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107" i="1" l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</calcChain>
</file>

<file path=xl/sharedStrings.xml><?xml version="1.0" encoding="utf-8"?>
<sst xmlns="http://schemas.openxmlformats.org/spreadsheetml/2006/main" count="379" uniqueCount="306">
  <si>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</si>
  <si>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</si>
  <si>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</si>
  <si>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</si>
  <si>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</si>
  <si>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</si>
  <si>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</si>
  <si>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</si>
  <si>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</si>
  <si>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</si>
  <si>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</si>
  <si>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</si>
  <si>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</si>
  <si>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</si>
  <si>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</si>
  <si>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</si>
  <si>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</si>
  <si>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</si>
  <si>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</si>
  <si>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Бродiвської мiської ради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</si>
  <si>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</si>
  <si>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</si>
  <si>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</si>
  <si>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</si>
  <si>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</si>
  <si>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</si>
  <si>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</si>
  <si>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</si>
  <si>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</si>
  <si>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</si>
  <si>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</si>
  <si>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0212010</t>
  </si>
  <si>
    <t>0731</t>
  </si>
  <si>
    <t>2010</t>
  </si>
  <si>
    <t>Багатопрофільна стаціонарна медична допомога населенню</t>
  </si>
  <si>
    <t>0212080</t>
  </si>
  <si>
    <t>0721</t>
  </si>
  <si>
    <t>2080</t>
  </si>
  <si>
    <t>Амбулаторно-поліклінічна допомога населенню, крім первинної медичної допомоги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</si>
  <si>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</si>
  <si>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</si>
  <si>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</si>
  <si>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</si>
  <si>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</si>
  <si>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</si>
  <si>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</si>
  <si>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</si>
  <si>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0763</t>
  </si>
  <si>
    <t>2151</t>
  </si>
  <si>
    <t>Забезпечення діяльності інших закладів у сфері охорони здоров`я</t>
  </si>
  <si>
    <t>0213112</t>
  </si>
  <si>
    <t>1040</t>
  </si>
  <si>
    <t>3112</t>
  </si>
  <si>
    <t>Заходи державної політики з питань дітей та їх соціального захисту</t>
  </si>
  <si>
    <t>0213210</t>
  </si>
  <si>
    <t>1050</t>
  </si>
  <si>
    <t>3210</t>
  </si>
  <si>
    <t>Організація та проведення громадських робіт</t>
  </si>
  <si>
    <t>0214084</t>
  </si>
  <si>
    <t>0829</t>
  </si>
  <si>
    <t>4084</t>
  </si>
  <si>
    <t>Проектування, реставрація та охорона пам`яток культурної спадщини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</si>
  <si>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</si>
  <si>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</si>
  <si>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</si>
  <si>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</si>
  <si>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</si>
  <si>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</si>
  <si>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</si>
  <si>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</si>
  <si>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</si>
  <si>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</si>
  <si>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</si>
  <si>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</si>
  <si>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</si>
  <si>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</si>
  <si>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0217130</t>
  </si>
  <si>
    <t>0421</t>
  </si>
  <si>
    <t>7130</t>
  </si>
  <si>
    <t>Здійснення заходів із землеустрою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</si>
  <si>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</si>
  <si>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</si>
  <si>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</si>
  <si>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</si>
  <si>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</si>
  <si>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</si>
  <si>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</si>
  <si>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</si>
  <si>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0217370</t>
  </si>
  <si>
    <t>7370</t>
  </si>
  <si>
    <t>Реалізація інших заходів щодо соціально-економічного розвитку територій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</si>
  <si>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</si>
  <si>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</si>
  <si>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</si>
  <si>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</si>
  <si>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</si>
  <si>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</si>
  <si>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</si>
  <si>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</si>
  <si>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</si>
  <si>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</si>
  <si>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</si>
  <si>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</si>
  <si>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</si>
  <si>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</si>
  <si>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</si>
  <si>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</si>
  <si>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</si>
  <si>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</si>
  <si>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</si>
  <si>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</si>
  <si>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</si>
  <si>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</si>
  <si>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</si>
  <si>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0218220</t>
  </si>
  <si>
    <t>0380</t>
  </si>
  <si>
    <t>8220</t>
  </si>
  <si>
    <t>Заходи та роботи з мобілізаційної підготовки місцевого значення</t>
  </si>
  <si>
    <t>0218340</t>
  </si>
  <si>
    <t>0540</t>
  </si>
  <si>
    <t>8340</t>
  </si>
  <si>
    <t>Природоохоронні заходи за рахунок цільових фондів</t>
  </si>
  <si>
    <t>0218410</t>
  </si>
  <si>
    <t>0830</t>
  </si>
  <si>
    <t>8410</t>
  </si>
  <si>
    <t>Фінансова підтримка медіа (засобів масової інформації)</t>
  </si>
  <si>
    <t>0600000</t>
  </si>
  <si>
    <t>Відділ освіти Бродівської міської ради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</si>
  <si>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</si>
  <si>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</si>
  <si>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</si>
  <si>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</si>
  <si>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</si>
  <si>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</si>
  <si>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</si>
  <si>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</si>
  <si>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</si>
  <si>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</si>
  <si>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</si>
  <si>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</si>
  <si>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</si>
  <si>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</si>
  <si>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</si>
  <si>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</si>
  <si>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</si>
  <si>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</si>
  <si>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</si>
  <si>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</si>
  <si>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</si>
  <si>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</si>
  <si>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</si>
  <si>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</si>
  <si>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</si>
  <si>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</si>
  <si>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</si>
  <si>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</si>
  <si>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</si>
  <si>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</si>
  <si>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</si>
  <si>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</si>
  <si>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</si>
  <si>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0800000</t>
  </si>
  <si>
    <t>Відділ соціального захисту населення Бродівської міської ради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</si>
  <si>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</si>
  <si>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</si>
  <si>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</si>
  <si>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</si>
  <si>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</si>
  <si>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</si>
  <si>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</si>
  <si>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</si>
  <si>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</si>
  <si>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</si>
  <si>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</si>
  <si>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</si>
  <si>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</si>
  <si>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</si>
  <si>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</si>
  <si>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</si>
  <si>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</si>
  <si>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</si>
  <si>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</si>
  <si>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</si>
  <si>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</si>
  <si>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</si>
  <si>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</si>
  <si>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</si>
  <si>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</si>
  <si>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</si>
  <si>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</si>
  <si>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</si>
  <si>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</si>
  <si>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</si>
  <si>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</si>
  <si>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</si>
  <si>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</si>
  <si>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</si>
  <si>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</si>
  <si>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1090</t>
  </si>
  <si>
    <t>3242</t>
  </si>
  <si>
    <t>0819770</t>
  </si>
  <si>
    <t>9770</t>
  </si>
  <si>
    <t>Інші субвенції з місцевого бюджету</t>
  </si>
  <si>
    <t>1000000</t>
  </si>
  <si>
    <t>Відділ культури, туризму, молоді та спорту  Бродівської міської ради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</si>
  <si>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</si>
  <si>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</si>
  <si>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</si>
  <si>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</si>
  <si>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</si>
  <si>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</si>
  <si>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</si>
  <si>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</si>
  <si>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</si>
  <si>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</si>
  <si>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</si>
  <si>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</si>
  <si>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</si>
  <si>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</si>
  <si>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</si>
  <si>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</si>
  <si>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</si>
  <si>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</si>
  <si>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</si>
  <si>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</si>
  <si>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</si>
  <si>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</si>
  <si>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</si>
  <si>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</si>
  <si>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</si>
  <si>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</si>
  <si>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</si>
  <si>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</si>
  <si>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</si>
  <si>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</si>
  <si>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</si>
  <si>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</si>
  <si>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</si>
  <si>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</si>
  <si>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</si>
  <si>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Розвиток та підтримка доступної спортивної інфраструктури</t>
  </si>
  <si>
    <t>1015049</t>
  </si>
  <si>
    <t>5049</t>
  </si>
  <si>
    <t>Виконання окремих заходів з реалізації соціального проекту `Активні парки - локації здорової України`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</si>
  <si>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</si>
  <si>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</si>
  <si>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</si>
  <si>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</si>
  <si>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Фінансове управління Бродівської міської ради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</si>
  <si>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</si>
  <si>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</si>
  <si>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</si>
  <si>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</si>
  <si>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</si>
  <si>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</si>
  <si>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1354500000</t>
  </si>
  <si>
    <t>(код бюджету)</t>
  </si>
  <si>
    <t>до рішення Бродівської міської ради</t>
  </si>
  <si>
    <t>Львівської області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</si>
  <si>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</si>
  <si>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</si>
  <si>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</si>
  <si>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</si>
  <si>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</si>
  <si>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</si>
  <si>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</si>
  <si>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</si>
  <si>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</si>
  <si>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 xml:space="preserve">від 23  грудня 2025 року №2461 </t>
  </si>
  <si>
    <t>0213193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</si>
  <si>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</si>
  <si>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</si>
  <si>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0217693</t>
  </si>
  <si>
    <t>7693</t>
  </si>
  <si>
    <t>Інші заходи, пов`язані з економічною діяльністю</t>
  </si>
  <si>
    <t>0218240</t>
  </si>
  <si>
    <t>8240</t>
  </si>
  <si>
    <t>Заходи та роботи з територіальної оборони</t>
  </si>
  <si>
    <t>0219770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</si>
  <si>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</si>
  <si>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</si>
  <si>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</si>
  <si>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</si>
  <si>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</si>
  <si>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</si>
  <si>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</si>
  <si>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</si>
  <si>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</si>
  <si>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</si>
  <si>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</si>
  <si>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</si>
  <si>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</si>
  <si>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</si>
  <si>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</si>
  <si>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0619720</t>
  </si>
  <si>
    <t>9720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</si>
  <si>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</si>
  <si>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0813193</t>
  </si>
  <si>
    <t>Інші заходи та заклади у сфері соціального захисту і соціального забезпечення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</si>
  <si>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</si>
  <si>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</si>
  <si>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</si>
  <si>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 рішення  Бродівської міської ради</t>
  </si>
  <si>
    <t xml:space="preserve"> Львівської області</t>
  </si>
  <si>
    <t>Додаток  3</t>
  </si>
  <si>
    <t>від 26.02.2026 року №2525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</si>
</sst>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0" borderId="0" xfId="0" applyFont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tabSelected="1" topLeftCell="A94" workbookViewId="0">
      <selection activeCell="D14" sqref="D14:D17"/>
    </sheetView>
  </sheetViews>
  <sheetFormatPr defaultRowHeight="12.75" x14ac:dyDescent="0.2"/>
  <cols>
    <col min="1" max="3" width="12" customWidth="1"/>
    <col min="4" max="4" width="66.42578125" customWidth="1"/>
    <col min="5" max="5" width="22" customWidth="1"/>
    <col min="6" max="6" width="19.28515625" customWidth="1"/>
    <col min="7" max="7" width="19.140625" customWidth="1"/>
    <col min="8" max="8" width="20.42578125" customWidth="1"/>
    <col min="9" max="9" width="19.28515625" customWidth="1"/>
    <col min="10" max="10" width="19.5703125" customWidth="1"/>
    <col min="11" max="11" width="19.42578125" customWidth="1"/>
    <col min="12" max="12" width="18.28515625" customWidth="1"/>
    <col min="13" max="13" width="13.7109375" customWidth="1"/>
    <col min="14" max="14" width="17.28515625" customWidth="1"/>
    <col min="15" max="15" width="18.28515625" customWidth="1"/>
    <col min="16" max="16" width="19.140625" customWidth="1"/>
  </cols>
  <sheetData>
    <row r="1" spans="1:16" ht="15.75" x14ac:dyDescent="0.25">
      <c r="O1" s="14" t="s">
        <v>304</v>
      </c>
    </row>
    <row r="2" spans="1:16" ht="15.75" x14ac:dyDescent="0.25">
      <c r="O2" s="14" t="s">
        <v>302</v>
      </c>
    </row>
    <row r="3" spans="1:16" ht="15.75" x14ac:dyDescent="0.25">
      <c r="O3" s="14" t="s">
        <v>303</v>
      </c>
    </row>
    <row r="4" spans="1:16" ht="15.75" x14ac:dyDescent="0.25">
      <c r="O4" s="14" t="s">
        <v>305</v>
      </c>
    </row>
    <row r="5" spans="1:16" ht="15.75" x14ac:dyDescent="0.25">
      <c r="O5" s="14"/>
    </row>
    <row r="6" spans="1:16" ht="18.7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N6" s="1"/>
      <c r="O6" s="1" t="s">
        <v>0</v>
      </c>
      <c r="P6" s="1"/>
    </row>
    <row r="7" spans="1:16" ht="18.7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3" t="s">
        <v>257</v>
      </c>
      <c r="P7" s="1"/>
    </row>
    <row r="8" spans="1:16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3" t="s">
        <v>258</v>
      </c>
      <c r="P8" s="1"/>
    </row>
    <row r="9" spans="1:16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3" t="s">
        <v>268</v>
      </c>
      <c r="P9" s="1"/>
    </row>
    <row r="10" spans="1:16" ht="18.75" x14ac:dyDescent="0.3">
      <c r="A10" s="17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8.75" x14ac:dyDescent="0.3">
      <c r="A11" s="17" t="s">
        <v>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8.75" x14ac:dyDescent="0.3">
      <c r="A12" s="2" t="s">
        <v>255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8.75" x14ac:dyDescent="0.3">
      <c r="A13" s="1" t="s">
        <v>256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4" t="s">
        <v>3</v>
      </c>
    </row>
    <row r="14" spans="1:16" ht="18.75" customHeight="1" x14ac:dyDescent="0.2">
      <c r="A14" s="16" t="s">
        <v>4</v>
      </c>
      <c r="B14" s="16" t="s">
        <v>5</v>
      </c>
      <c r="C14" s="16" t="s">
        <v>6</v>
      </c>
      <c r="D14" s="16" t="s">
        <v>7</v>
      </c>
      <c r="E14" s="16" t="s">
        <v>8</v>
      </c>
      <c r="F14" s="16"/>
      <c r="G14" s="16"/>
      <c r="H14" s="16"/>
      <c r="I14" s="16"/>
      <c r="J14" s="16" t="s">
        <v>15</v>
      </c>
      <c r="K14" s="16"/>
      <c r="L14" s="16"/>
      <c r="M14" s="16"/>
      <c r="N14" s="16"/>
      <c r="O14" s="16"/>
      <c r="P14" s="16" t="s">
        <v>17</v>
      </c>
    </row>
    <row r="15" spans="1:16" ht="18.75" customHeight="1" x14ac:dyDescent="0.2">
      <c r="A15" s="16"/>
      <c r="B15" s="16"/>
      <c r="C15" s="16"/>
      <c r="D15" s="16"/>
      <c r="E15" s="16" t="s">
        <v>9</v>
      </c>
      <c r="F15" s="16" t="s">
        <v>10</v>
      </c>
      <c r="G15" s="16" t="s">
        <v>11</v>
      </c>
      <c r="H15" s="16"/>
      <c r="I15" s="16" t="s">
        <v>14</v>
      </c>
      <c r="J15" s="16" t="s">
        <v>9</v>
      </c>
      <c r="K15" s="16" t="s">
        <v>16</v>
      </c>
      <c r="L15" s="16" t="s">
        <v>10</v>
      </c>
      <c r="M15" s="16" t="s">
        <v>11</v>
      </c>
      <c r="N15" s="16"/>
      <c r="O15" s="16" t="s">
        <v>14</v>
      </c>
      <c r="P15" s="16"/>
    </row>
    <row r="16" spans="1:16" ht="12.75" customHeight="1" x14ac:dyDescent="0.2">
      <c r="A16" s="16"/>
      <c r="B16" s="16"/>
      <c r="C16" s="16"/>
      <c r="D16" s="16"/>
      <c r="E16" s="16"/>
      <c r="F16" s="16"/>
      <c r="G16" s="16" t="s">
        <v>12</v>
      </c>
      <c r="H16" s="16" t="s">
        <v>13</v>
      </c>
      <c r="I16" s="16"/>
      <c r="J16" s="16"/>
      <c r="K16" s="16"/>
      <c r="L16" s="16"/>
      <c r="M16" s="16" t="s">
        <v>12</v>
      </c>
      <c r="N16" s="16" t="s">
        <v>13</v>
      </c>
      <c r="O16" s="16"/>
      <c r="P16" s="16"/>
    </row>
    <row r="17" spans="1:16" ht="44.2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8.75" x14ac:dyDescent="0.2">
      <c r="A18" s="15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  <c r="H18" s="15">
        <v>8</v>
      </c>
      <c r="I18" s="15">
        <v>9</v>
      </c>
      <c r="J18" s="15">
        <v>10</v>
      </c>
      <c r="K18" s="15">
        <v>11</v>
      </c>
      <c r="L18" s="15">
        <v>12</v>
      </c>
      <c r="M18" s="15">
        <v>13</v>
      </c>
      <c r="N18" s="15">
        <v>14</v>
      </c>
      <c r="O18" s="15">
        <v>15</v>
      </c>
      <c r="P18" s="15">
        <v>16</v>
      </c>
    </row>
    <row r="19" spans="1:16" ht="37.5" x14ac:dyDescent="0.2">
      <c r="A19" s="5" t="s">
        <v>18</v>
      </c>
      <c r="B19" s="6"/>
      <c r="C19" s="7"/>
      <c r="D19" s="8" t="s">
        <v>19</v>
      </c>
      <c r="E19" s="9">
        <v>144653125.69</v>
      </c>
      <c r="F19" s="9">
        <v>80558897</v>
      </c>
      <c r="G19" s="9">
        <v>42250030</v>
      </c>
      <c r="H19" s="9">
        <v>3129540</v>
      </c>
      <c r="I19" s="9">
        <v>64094228.689999998</v>
      </c>
      <c r="J19" s="9">
        <v>9158990</v>
      </c>
      <c r="K19" s="9">
        <v>7889000</v>
      </c>
      <c r="L19" s="9">
        <v>1269990</v>
      </c>
      <c r="M19" s="9">
        <v>0</v>
      </c>
      <c r="N19" s="9">
        <v>569990</v>
      </c>
      <c r="O19" s="9">
        <v>7889000</v>
      </c>
      <c r="P19" s="9">
        <f>E19+J19</f>
        <v>153812115.69</v>
      </c>
    </row>
    <row r="20" spans="1:16" ht="75" x14ac:dyDescent="0.2">
      <c r="A20" s="10" t="s">
        <v>20</v>
      </c>
      <c r="B20" s="10" t="s">
        <v>22</v>
      </c>
      <c r="C20" s="11" t="s">
        <v>21</v>
      </c>
      <c r="D20" s="12" t="s">
        <v>23</v>
      </c>
      <c r="E20" s="12">
        <v>43319728.689999998</v>
      </c>
      <c r="F20" s="12">
        <v>41499040</v>
      </c>
      <c r="G20" s="12">
        <v>30485600</v>
      </c>
      <c r="H20" s="12">
        <v>2706850</v>
      </c>
      <c r="I20" s="12">
        <v>1820688.69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f>E20+J20</f>
        <v>43319728.689999998</v>
      </c>
    </row>
    <row r="21" spans="1:16" ht="37.5" x14ac:dyDescent="0.2">
      <c r="A21" s="10" t="s">
        <v>24</v>
      </c>
      <c r="B21" s="10" t="s">
        <v>25</v>
      </c>
      <c r="C21" s="11" t="s">
        <v>21</v>
      </c>
      <c r="D21" s="12" t="s">
        <v>26</v>
      </c>
      <c r="E21" s="12">
        <v>14343810</v>
      </c>
      <c r="F21" s="12">
        <v>14343810</v>
      </c>
      <c r="G21" s="12">
        <v>11129310</v>
      </c>
      <c r="H21" s="12">
        <v>420390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f>E21+J21</f>
        <v>14343810</v>
      </c>
    </row>
    <row r="22" spans="1:16" ht="18.75" x14ac:dyDescent="0.2">
      <c r="A22" s="10" t="s">
        <v>27</v>
      </c>
      <c r="B22" s="10" t="s">
        <v>29</v>
      </c>
      <c r="C22" s="11" t="s">
        <v>28</v>
      </c>
      <c r="D22" s="12" t="s">
        <v>30</v>
      </c>
      <c r="E22" s="12">
        <v>1454000</v>
      </c>
      <c r="F22" s="12">
        <v>954000</v>
      </c>
      <c r="G22" s="12">
        <v>0</v>
      </c>
      <c r="H22" s="12">
        <v>0</v>
      </c>
      <c r="I22" s="12">
        <v>500000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f>E22+J22</f>
        <v>1454000</v>
      </c>
    </row>
    <row r="23" spans="1:16" ht="37.5" x14ac:dyDescent="0.2">
      <c r="A23" s="10" t="s">
        <v>31</v>
      </c>
      <c r="B23" s="10" t="s">
        <v>33</v>
      </c>
      <c r="C23" s="11" t="s">
        <v>32</v>
      </c>
      <c r="D23" s="12" t="s">
        <v>34</v>
      </c>
      <c r="E23" s="12">
        <v>21918860</v>
      </c>
      <c r="F23" s="12">
        <v>9716800</v>
      </c>
      <c r="G23" s="12">
        <v>0</v>
      </c>
      <c r="H23" s="12">
        <v>0</v>
      </c>
      <c r="I23" s="12">
        <v>12202060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f>E23+J23</f>
        <v>21918860</v>
      </c>
    </row>
    <row r="24" spans="1:16" ht="37.5" x14ac:dyDescent="0.2">
      <c r="A24" s="10" t="s">
        <v>35</v>
      </c>
      <c r="B24" s="10" t="s">
        <v>37</v>
      </c>
      <c r="C24" s="11" t="s">
        <v>36</v>
      </c>
      <c r="D24" s="12" t="s">
        <v>38</v>
      </c>
      <c r="E24" s="12">
        <v>744200</v>
      </c>
      <c r="F24" s="12">
        <v>744200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f>E24+J24</f>
        <v>744200</v>
      </c>
    </row>
    <row r="25" spans="1:16" ht="56.25" x14ac:dyDescent="0.2">
      <c r="A25" s="10" t="s">
        <v>39</v>
      </c>
      <c r="B25" s="10" t="s">
        <v>41</v>
      </c>
      <c r="C25" s="11" t="s">
        <v>40</v>
      </c>
      <c r="D25" s="12" t="s">
        <v>42</v>
      </c>
      <c r="E25" s="12">
        <v>274800</v>
      </c>
      <c r="F25" s="12">
        <v>274800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f>E25+J25</f>
        <v>274800</v>
      </c>
    </row>
    <row r="26" spans="1:16" ht="37.5" x14ac:dyDescent="0.2">
      <c r="A26" s="10" t="s">
        <v>43</v>
      </c>
      <c r="B26" s="10" t="s">
        <v>44</v>
      </c>
      <c r="C26" s="11" t="s">
        <v>36</v>
      </c>
      <c r="D26" s="12" t="s">
        <v>45</v>
      </c>
      <c r="E26" s="12">
        <v>1179300</v>
      </c>
      <c r="F26" s="12">
        <v>1179300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f>E26+J26</f>
        <v>1179300</v>
      </c>
    </row>
    <row r="27" spans="1:16" ht="37.5" x14ac:dyDescent="0.2">
      <c r="A27" s="10" t="s">
        <v>46</v>
      </c>
      <c r="B27" s="10" t="s">
        <v>48</v>
      </c>
      <c r="C27" s="11" t="s">
        <v>47</v>
      </c>
      <c r="D27" s="12" t="s">
        <v>49</v>
      </c>
      <c r="E27" s="12">
        <v>279200</v>
      </c>
      <c r="F27" s="12">
        <v>279200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f>E27+J27</f>
        <v>279200</v>
      </c>
    </row>
    <row r="28" spans="1:16" ht="37.5" x14ac:dyDescent="0.2">
      <c r="A28" s="10" t="s">
        <v>50</v>
      </c>
      <c r="B28" s="10" t="s">
        <v>52</v>
      </c>
      <c r="C28" s="11" t="s">
        <v>51</v>
      </c>
      <c r="D28" s="12" t="s">
        <v>53</v>
      </c>
      <c r="E28" s="12">
        <v>108600</v>
      </c>
      <c r="F28" s="12">
        <v>108600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f>E28+J28</f>
        <v>108600</v>
      </c>
    </row>
    <row r="29" spans="1:16" ht="75" x14ac:dyDescent="0.2">
      <c r="A29" s="10" t="s">
        <v>269</v>
      </c>
      <c r="B29" s="10" t="s">
        <v>270</v>
      </c>
      <c r="C29" s="11" t="s">
        <v>165</v>
      </c>
      <c r="D29" s="12" t="s">
        <v>271</v>
      </c>
      <c r="E29" s="12">
        <v>400317</v>
      </c>
      <c r="F29" s="12">
        <v>400317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f>E29+J29</f>
        <v>400317</v>
      </c>
    </row>
    <row r="30" spans="1:16" ht="18.75" x14ac:dyDescent="0.2">
      <c r="A30" s="10" t="s">
        <v>54</v>
      </c>
      <c r="B30" s="10" t="s">
        <v>56</v>
      </c>
      <c r="C30" s="11" t="s">
        <v>55</v>
      </c>
      <c r="D30" s="12" t="s">
        <v>57</v>
      </c>
      <c r="E30" s="12">
        <v>54300</v>
      </c>
      <c r="F30" s="12">
        <v>54300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f>E30+J30</f>
        <v>54300</v>
      </c>
    </row>
    <row r="31" spans="1:16" ht="37.5" x14ac:dyDescent="0.2">
      <c r="A31" s="10" t="s">
        <v>58</v>
      </c>
      <c r="B31" s="10" t="s">
        <v>60</v>
      </c>
      <c r="C31" s="11" t="s">
        <v>59</v>
      </c>
      <c r="D31" s="12" t="s">
        <v>61</v>
      </c>
      <c r="E31" s="12">
        <v>100000</v>
      </c>
      <c r="F31" s="12">
        <v>0</v>
      </c>
      <c r="G31" s="12">
        <v>0</v>
      </c>
      <c r="H31" s="12">
        <v>0</v>
      </c>
      <c r="I31" s="12">
        <v>100000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>E31+J31</f>
        <v>100000</v>
      </c>
    </row>
    <row r="32" spans="1:16" ht="37.5" x14ac:dyDescent="0.2">
      <c r="A32" s="10" t="s">
        <v>62</v>
      </c>
      <c r="B32" s="10" t="s">
        <v>64</v>
      </c>
      <c r="C32" s="11" t="s">
        <v>63</v>
      </c>
      <c r="D32" s="12" t="s">
        <v>65</v>
      </c>
      <c r="E32" s="12">
        <v>1570000</v>
      </c>
      <c r="F32" s="12">
        <v>70000</v>
      </c>
      <c r="G32" s="12">
        <v>0</v>
      </c>
      <c r="H32" s="12">
        <v>0</v>
      </c>
      <c r="I32" s="12">
        <v>1500000</v>
      </c>
      <c r="J32" s="12">
        <v>569990</v>
      </c>
      <c r="K32" s="12">
        <v>0</v>
      </c>
      <c r="L32" s="12">
        <v>569990</v>
      </c>
      <c r="M32" s="12">
        <v>0</v>
      </c>
      <c r="N32" s="12">
        <v>569990</v>
      </c>
      <c r="O32" s="12">
        <v>0</v>
      </c>
      <c r="P32" s="12">
        <f>E32+J32</f>
        <v>2139990</v>
      </c>
    </row>
    <row r="33" spans="1:16" ht="56.25" x14ac:dyDescent="0.2">
      <c r="A33" s="10" t="s">
        <v>66</v>
      </c>
      <c r="B33" s="10" t="s">
        <v>67</v>
      </c>
      <c r="C33" s="11" t="s">
        <v>63</v>
      </c>
      <c r="D33" s="12" t="s">
        <v>68</v>
      </c>
      <c r="E33" s="12">
        <v>14521060</v>
      </c>
      <c r="F33" s="12">
        <v>0</v>
      </c>
      <c r="G33" s="12">
        <v>0</v>
      </c>
      <c r="H33" s="12">
        <v>0</v>
      </c>
      <c r="I33" s="12">
        <v>14521060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f>E33+J33</f>
        <v>14521060</v>
      </c>
    </row>
    <row r="34" spans="1:16" ht="18.75" x14ac:dyDescent="0.2">
      <c r="A34" s="10" t="s">
        <v>69</v>
      </c>
      <c r="B34" s="10" t="s">
        <v>70</v>
      </c>
      <c r="C34" s="11" t="s">
        <v>63</v>
      </c>
      <c r="D34" s="12" t="s">
        <v>71</v>
      </c>
      <c r="E34" s="12">
        <v>34480420</v>
      </c>
      <c r="F34" s="12">
        <v>2400000</v>
      </c>
      <c r="G34" s="12">
        <v>0</v>
      </c>
      <c r="H34" s="12">
        <v>0</v>
      </c>
      <c r="I34" s="12">
        <v>32080420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>E34+J34</f>
        <v>34480420</v>
      </c>
    </row>
    <row r="35" spans="1:16" ht="75" x14ac:dyDescent="0.2">
      <c r="A35" s="10" t="s">
        <v>72</v>
      </c>
      <c r="B35" s="10" t="s">
        <v>74</v>
      </c>
      <c r="C35" s="11" t="s">
        <v>73</v>
      </c>
      <c r="D35" s="12" t="s">
        <v>75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2000000</v>
      </c>
      <c r="K35" s="12">
        <v>2000000</v>
      </c>
      <c r="L35" s="12">
        <v>0</v>
      </c>
      <c r="M35" s="12">
        <v>0</v>
      </c>
      <c r="N35" s="12">
        <v>0</v>
      </c>
      <c r="O35" s="12">
        <v>2000000</v>
      </c>
      <c r="P35" s="12">
        <f>E35+J35</f>
        <v>2000000</v>
      </c>
    </row>
    <row r="36" spans="1:16" ht="18.75" x14ac:dyDescent="0.2">
      <c r="A36" s="10" t="s">
        <v>76</v>
      </c>
      <c r="B36" s="10" t="s">
        <v>78</v>
      </c>
      <c r="C36" s="11" t="s">
        <v>77</v>
      </c>
      <c r="D36" s="12" t="s">
        <v>79</v>
      </c>
      <c r="E36" s="12">
        <v>1724000</v>
      </c>
      <c r="F36" s="12">
        <v>1724000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>E36+J36</f>
        <v>1724000</v>
      </c>
    </row>
    <row r="37" spans="1:16" ht="75" x14ac:dyDescent="0.2">
      <c r="A37" s="10" t="s">
        <v>80</v>
      </c>
      <c r="B37" s="10" t="s">
        <v>82</v>
      </c>
      <c r="C37" s="11" t="s">
        <v>81</v>
      </c>
      <c r="D37" s="12" t="s">
        <v>83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3048000</v>
      </c>
      <c r="K37" s="12">
        <v>3048000</v>
      </c>
      <c r="L37" s="12">
        <v>0</v>
      </c>
      <c r="M37" s="12">
        <v>0</v>
      </c>
      <c r="N37" s="12">
        <v>0</v>
      </c>
      <c r="O37" s="12">
        <v>3048000</v>
      </c>
      <c r="P37" s="12">
        <f>E37+J37</f>
        <v>3048000</v>
      </c>
    </row>
    <row r="38" spans="1:16" ht="37.5" x14ac:dyDescent="0.2">
      <c r="A38" s="10" t="s">
        <v>84</v>
      </c>
      <c r="B38" s="10" t="s">
        <v>86</v>
      </c>
      <c r="C38" s="11" t="s">
        <v>85</v>
      </c>
      <c r="D38" s="12" t="s">
        <v>87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400000</v>
      </c>
      <c r="K38" s="12">
        <v>400000</v>
      </c>
      <c r="L38" s="12">
        <v>0</v>
      </c>
      <c r="M38" s="12">
        <v>0</v>
      </c>
      <c r="N38" s="12">
        <v>0</v>
      </c>
      <c r="O38" s="12">
        <v>400000</v>
      </c>
      <c r="P38" s="12">
        <f>E38+J38</f>
        <v>400000</v>
      </c>
    </row>
    <row r="39" spans="1:16" ht="37.5" x14ac:dyDescent="0.2">
      <c r="A39" s="10" t="s">
        <v>88</v>
      </c>
      <c r="B39" s="10" t="s">
        <v>89</v>
      </c>
      <c r="C39" s="11" t="s">
        <v>81</v>
      </c>
      <c r="D39" s="12" t="s">
        <v>90</v>
      </c>
      <c r="E39" s="12">
        <v>500000</v>
      </c>
      <c r="F39" s="12">
        <v>150000</v>
      </c>
      <c r="G39" s="12">
        <v>0</v>
      </c>
      <c r="H39" s="12">
        <v>0</v>
      </c>
      <c r="I39" s="12">
        <v>350000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>E39+J39</f>
        <v>500000</v>
      </c>
    </row>
    <row r="40" spans="1:16" ht="56.25" x14ac:dyDescent="0.2">
      <c r="A40" s="10" t="s">
        <v>91</v>
      </c>
      <c r="B40" s="10" t="s">
        <v>93</v>
      </c>
      <c r="C40" s="11" t="s">
        <v>92</v>
      </c>
      <c r="D40" s="12" t="s">
        <v>94</v>
      </c>
      <c r="E40" s="12">
        <v>1000000</v>
      </c>
      <c r="F40" s="12">
        <v>1000000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f>E40+J40</f>
        <v>1000000</v>
      </c>
    </row>
    <row r="41" spans="1:16" ht="75" x14ac:dyDescent="0.2">
      <c r="A41" s="10" t="s">
        <v>95</v>
      </c>
      <c r="B41" s="10" t="s">
        <v>96</v>
      </c>
      <c r="C41" s="11" t="s">
        <v>92</v>
      </c>
      <c r="D41" s="12" t="s">
        <v>97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1577000</v>
      </c>
      <c r="K41" s="12">
        <v>1577000</v>
      </c>
      <c r="L41" s="12">
        <v>0</v>
      </c>
      <c r="M41" s="12">
        <v>0</v>
      </c>
      <c r="N41" s="12">
        <v>0</v>
      </c>
      <c r="O41" s="12">
        <v>1577000</v>
      </c>
      <c r="P41" s="12">
        <f>E41+J41</f>
        <v>1577000</v>
      </c>
    </row>
    <row r="42" spans="1:16" ht="75" x14ac:dyDescent="0.2">
      <c r="A42" s="10" t="s">
        <v>98</v>
      </c>
      <c r="B42" s="10" t="s">
        <v>99</v>
      </c>
      <c r="C42" s="11" t="s">
        <v>81</v>
      </c>
      <c r="D42" s="12" t="s">
        <v>100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544000</v>
      </c>
      <c r="K42" s="12">
        <v>544000</v>
      </c>
      <c r="L42" s="12">
        <v>0</v>
      </c>
      <c r="M42" s="12">
        <v>0</v>
      </c>
      <c r="N42" s="12">
        <v>0</v>
      </c>
      <c r="O42" s="12">
        <v>544000</v>
      </c>
      <c r="P42" s="12">
        <f>E42+J42</f>
        <v>544000</v>
      </c>
    </row>
    <row r="43" spans="1:16" ht="37.5" x14ac:dyDescent="0.2">
      <c r="A43" s="10" t="s">
        <v>101</v>
      </c>
      <c r="B43" s="10" t="s">
        <v>102</v>
      </c>
      <c r="C43" s="11" t="s">
        <v>81</v>
      </c>
      <c r="D43" s="12" t="s">
        <v>103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320000</v>
      </c>
      <c r="K43" s="12">
        <v>320000</v>
      </c>
      <c r="L43" s="12">
        <v>0</v>
      </c>
      <c r="M43" s="12">
        <v>0</v>
      </c>
      <c r="N43" s="12">
        <v>0</v>
      </c>
      <c r="O43" s="12">
        <v>320000</v>
      </c>
      <c r="P43" s="12">
        <f>E43+J43</f>
        <v>320000</v>
      </c>
    </row>
    <row r="44" spans="1:16" ht="37.5" x14ac:dyDescent="0.2">
      <c r="A44" s="10" t="s">
        <v>104</v>
      </c>
      <c r="B44" s="10" t="s">
        <v>105</v>
      </c>
      <c r="C44" s="11" t="s">
        <v>81</v>
      </c>
      <c r="D44" s="12" t="s">
        <v>106</v>
      </c>
      <c r="E44" s="12">
        <v>95600</v>
      </c>
      <c r="F44" s="12">
        <v>95600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f>E44+J44</f>
        <v>95600</v>
      </c>
    </row>
    <row r="45" spans="1:16" ht="18.75" x14ac:dyDescent="0.2">
      <c r="A45" s="10" t="s">
        <v>272</v>
      </c>
      <c r="B45" s="10" t="s">
        <v>273</v>
      </c>
      <c r="C45" s="11" t="s">
        <v>81</v>
      </c>
      <c r="D45" s="12" t="s">
        <v>274</v>
      </c>
      <c r="E45" s="12">
        <v>830000</v>
      </c>
      <c r="F45" s="12">
        <v>10000</v>
      </c>
      <c r="G45" s="12">
        <v>0</v>
      </c>
      <c r="H45" s="12">
        <v>0</v>
      </c>
      <c r="I45" s="12">
        <v>820000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f>E45+J45</f>
        <v>830000</v>
      </c>
    </row>
    <row r="46" spans="1:16" ht="37.5" x14ac:dyDescent="0.2">
      <c r="A46" s="10" t="s">
        <v>107</v>
      </c>
      <c r="B46" s="10" t="s">
        <v>109</v>
      </c>
      <c r="C46" s="11" t="s">
        <v>108</v>
      </c>
      <c r="D46" s="12" t="s">
        <v>110</v>
      </c>
      <c r="E46" s="12">
        <v>1237830</v>
      </c>
      <c r="F46" s="12">
        <v>1237830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>E46+J46</f>
        <v>1237830</v>
      </c>
    </row>
    <row r="47" spans="1:16" ht="37.5" x14ac:dyDescent="0.2">
      <c r="A47" s="10" t="s">
        <v>111</v>
      </c>
      <c r="B47" s="10" t="s">
        <v>112</v>
      </c>
      <c r="C47" s="11" t="s">
        <v>108</v>
      </c>
      <c r="D47" s="12" t="s">
        <v>113</v>
      </c>
      <c r="E47" s="12">
        <v>919260</v>
      </c>
      <c r="F47" s="12">
        <v>919260</v>
      </c>
      <c r="G47" s="12">
        <v>635120</v>
      </c>
      <c r="H47" s="12">
        <v>2300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>E47+J47</f>
        <v>919260</v>
      </c>
    </row>
    <row r="48" spans="1:16" ht="37.5" x14ac:dyDescent="0.2">
      <c r="A48" s="10" t="s">
        <v>114</v>
      </c>
      <c r="B48" s="10" t="s">
        <v>116</v>
      </c>
      <c r="C48" s="11" t="s">
        <v>115</v>
      </c>
      <c r="D48" s="12" t="s">
        <v>117</v>
      </c>
      <c r="E48" s="12">
        <v>1000000</v>
      </c>
      <c r="F48" s="12">
        <v>1000000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>E48+J48</f>
        <v>1000000</v>
      </c>
    </row>
    <row r="49" spans="1:16" ht="18.75" x14ac:dyDescent="0.2">
      <c r="A49" s="10" t="s">
        <v>275</v>
      </c>
      <c r="B49" s="10" t="s">
        <v>276</v>
      </c>
      <c r="C49" s="11" t="s">
        <v>115</v>
      </c>
      <c r="D49" s="12" t="s">
        <v>277</v>
      </c>
      <c r="E49" s="12">
        <v>200000</v>
      </c>
      <c r="F49" s="12">
        <v>0</v>
      </c>
      <c r="G49" s="12">
        <v>0</v>
      </c>
      <c r="H49" s="12">
        <v>0</v>
      </c>
      <c r="I49" s="12">
        <v>200000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>E49+J49</f>
        <v>200000</v>
      </c>
    </row>
    <row r="50" spans="1:16" ht="18.75" x14ac:dyDescent="0.2">
      <c r="A50" s="10" t="s">
        <v>118</v>
      </c>
      <c r="B50" s="10" t="s">
        <v>120</v>
      </c>
      <c r="C50" s="11" t="s">
        <v>119</v>
      </c>
      <c r="D50" s="12" t="s">
        <v>121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700000</v>
      </c>
      <c r="K50" s="12">
        <v>0</v>
      </c>
      <c r="L50" s="12">
        <v>700000</v>
      </c>
      <c r="M50" s="12">
        <v>0</v>
      </c>
      <c r="N50" s="12">
        <v>0</v>
      </c>
      <c r="O50" s="12">
        <v>0</v>
      </c>
      <c r="P50" s="12">
        <f>E50+J50</f>
        <v>700000</v>
      </c>
    </row>
    <row r="51" spans="1:16" ht="37.5" x14ac:dyDescent="0.2">
      <c r="A51" s="10" t="s">
        <v>122</v>
      </c>
      <c r="B51" s="10" t="s">
        <v>124</v>
      </c>
      <c r="C51" s="11" t="s">
        <v>123</v>
      </c>
      <c r="D51" s="12" t="s">
        <v>125</v>
      </c>
      <c r="E51" s="12">
        <v>1861930</v>
      </c>
      <c r="F51" s="12">
        <v>1861930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f>E51+J51</f>
        <v>1861930</v>
      </c>
    </row>
    <row r="52" spans="1:16" ht="18.75" x14ac:dyDescent="0.2">
      <c r="A52" s="10" t="s">
        <v>278</v>
      </c>
      <c r="B52" s="10" t="s">
        <v>201</v>
      </c>
      <c r="C52" s="11" t="s">
        <v>29</v>
      </c>
      <c r="D52" s="12" t="s">
        <v>202</v>
      </c>
      <c r="E52" s="12">
        <v>535910</v>
      </c>
      <c r="F52" s="12">
        <v>535910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f>E52+J52</f>
        <v>535910</v>
      </c>
    </row>
    <row r="53" spans="1:16" ht="18.75" x14ac:dyDescent="0.2">
      <c r="A53" s="5" t="s">
        <v>126</v>
      </c>
      <c r="B53" s="6"/>
      <c r="C53" s="7"/>
      <c r="D53" s="8" t="s">
        <v>127</v>
      </c>
      <c r="E53" s="9">
        <v>351599890</v>
      </c>
      <c r="F53" s="9">
        <v>350978890</v>
      </c>
      <c r="G53" s="9">
        <v>234772886</v>
      </c>
      <c r="H53" s="9">
        <v>34541000</v>
      </c>
      <c r="I53" s="9">
        <v>621000</v>
      </c>
      <c r="J53" s="9">
        <v>8381760</v>
      </c>
      <c r="K53" s="9">
        <v>4690700</v>
      </c>
      <c r="L53" s="9">
        <v>3691060</v>
      </c>
      <c r="M53" s="9">
        <v>0</v>
      </c>
      <c r="N53" s="9">
        <v>0</v>
      </c>
      <c r="O53" s="9">
        <v>4690700</v>
      </c>
      <c r="P53" s="9">
        <f>E53+J53</f>
        <v>359981650</v>
      </c>
    </row>
    <row r="54" spans="1:16" ht="37.5" x14ac:dyDescent="0.2">
      <c r="A54" s="10" t="s">
        <v>128</v>
      </c>
      <c r="B54" s="10" t="s">
        <v>25</v>
      </c>
      <c r="C54" s="11" t="s">
        <v>21</v>
      </c>
      <c r="D54" s="12" t="s">
        <v>26</v>
      </c>
      <c r="E54" s="12">
        <v>2717190</v>
      </c>
      <c r="F54" s="12">
        <v>2717190</v>
      </c>
      <c r="G54" s="12">
        <v>2081380</v>
      </c>
      <c r="H54" s="12">
        <v>97920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f>E54+J54</f>
        <v>2717190</v>
      </c>
    </row>
    <row r="55" spans="1:16" ht="18.75" x14ac:dyDescent="0.2">
      <c r="A55" s="10" t="s">
        <v>129</v>
      </c>
      <c r="B55" s="10" t="s">
        <v>131</v>
      </c>
      <c r="C55" s="11" t="s">
        <v>130</v>
      </c>
      <c r="D55" s="12" t="s">
        <v>132</v>
      </c>
      <c r="E55" s="12">
        <v>94168670</v>
      </c>
      <c r="F55" s="12">
        <v>94168670</v>
      </c>
      <c r="G55" s="12">
        <v>63242200</v>
      </c>
      <c r="H55" s="12">
        <v>9478200</v>
      </c>
      <c r="I55" s="12">
        <v>0</v>
      </c>
      <c r="J55" s="12">
        <v>2947900</v>
      </c>
      <c r="K55" s="12">
        <v>0</v>
      </c>
      <c r="L55" s="12">
        <v>2947900</v>
      </c>
      <c r="M55" s="12">
        <v>0</v>
      </c>
      <c r="N55" s="12">
        <v>0</v>
      </c>
      <c r="O55" s="12">
        <v>0</v>
      </c>
      <c r="P55" s="12">
        <f>E55+J55</f>
        <v>97116570</v>
      </c>
    </row>
    <row r="56" spans="1:16" ht="56.25" x14ac:dyDescent="0.2">
      <c r="A56" s="10" t="s">
        <v>133</v>
      </c>
      <c r="B56" s="10" t="s">
        <v>135</v>
      </c>
      <c r="C56" s="11" t="s">
        <v>134</v>
      </c>
      <c r="D56" s="12" t="s">
        <v>136</v>
      </c>
      <c r="E56" s="12">
        <v>98688800</v>
      </c>
      <c r="F56" s="12">
        <v>98067800</v>
      </c>
      <c r="G56" s="12">
        <v>49161400</v>
      </c>
      <c r="H56" s="12">
        <v>23739700</v>
      </c>
      <c r="I56" s="12">
        <v>621000</v>
      </c>
      <c r="J56" s="12">
        <v>740100</v>
      </c>
      <c r="K56" s="12">
        <v>0</v>
      </c>
      <c r="L56" s="12">
        <v>740100</v>
      </c>
      <c r="M56" s="12">
        <v>0</v>
      </c>
      <c r="N56" s="12">
        <v>0</v>
      </c>
      <c r="O56" s="12">
        <v>0</v>
      </c>
      <c r="P56" s="12">
        <f>E56+J56</f>
        <v>99428900</v>
      </c>
    </row>
    <row r="57" spans="1:16" ht="56.25" x14ac:dyDescent="0.2">
      <c r="A57" s="10" t="s">
        <v>259</v>
      </c>
      <c r="B57" s="10" t="s">
        <v>260</v>
      </c>
      <c r="C57" s="11" t="s">
        <v>134</v>
      </c>
      <c r="D57" s="12" t="s">
        <v>261</v>
      </c>
      <c r="E57" s="12">
        <v>107824700</v>
      </c>
      <c r="F57" s="12">
        <v>107824700</v>
      </c>
      <c r="G57" s="12">
        <v>88380900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f>E57+J57</f>
        <v>107824700</v>
      </c>
    </row>
    <row r="58" spans="1:16" ht="37.5" x14ac:dyDescent="0.2">
      <c r="A58" s="10" t="s">
        <v>137</v>
      </c>
      <c r="B58" s="10" t="s">
        <v>139</v>
      </c>
      <c r="C58" s="11" t="s">
        <v>138</v>
      </c>
      <c r="D58" s="12" t="s">
        <v>140</v>
      </c>
      <c r="E58" s="12">
        <v>11715600</v>
      </c>
      <c r="F58" s="12">
        <v>11715600</v>
      </c>
      <c r="G58" s="12">
        <v>8966000</v>
      </c>
      <c r="H58" s="12">
        <v>505400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f>E58+J58</f>
        <v>11715600</v>
      </c>
    </row>
    <row r="59" spans="1:16" ht="18.75" x14ac:dyDescent="0.2">
      <c r="A59" s="10" t="s">
        <v>141</v>
      </c>
      <c r="B59" s="10" t="s">
        <v>143</v>
      </c>
      <c r="C59" s="11" t="s">
        <v>142</v>
      </c>
      <c r="D59" s="12" t="s">
        <v>144</v>
      </c>
      <c r="E59" s="12">
        <v>8907960</v>
      </c>
      <c r="F59" s="12">
        <v>8907960</v>
      </c>
      <c r="G59" s="12">
        <v>6700000</v>
      </c>
      <c r="H59" s="12">
        <v>386580</v>
      </c>
      <c r="I59" s="12">
        <v>0</v>
      </c>
      <c r="J59" s="12">
        <v>3060</v>
      </c>
      <c r="K59" s="12">
        <v>0</v>
      </c>
      <c r="L59" s="12">
        <v>3060</v>
      </c>
      <c r="M59" s="12">
        <v>0</v>
      </c>
      <c r="N59" s="12">
        <v>0</v>
      </c>
      <c r="O59" s="12">
        <v>0</v>
      </c>
      <c r="P59" s="12">
        <f>E59+J59</f>
        <v>8911020</v>
      </c>
    </row>
    <row r="60" spans="1:16" ht="18.75" x14ac:dyDescent="0.2">
      <c r="A60" s="10" t="s">
        <v>145</v>
      </c>
      <c r="B60" s="10" t="s">
        <v>146</v>
      </c>
      <c r="C60" s="11" t="s">
        <v>142</v>
      </c>
      <c r="D60" s="12" t="s">
        <v>147</v>
      </c>
      <c r="E60" s="12">
        <v>1167860</v>
      </c>
      <c r="F60" s="12">
        <v>1167860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f>E60+J60</f>
        <v>1167860</v>
      </c>
    </row>
    <row r="61" spans="1:16" ht="37.5" x14ac:dyDescent="0.2">
      <c r="A61" s="10" t="s">
        <v>148</v>
      </c>
      <c r="B61" s="10" t="s">
        <v>149</v>
      </c>
      <c r="C61" s="11" t="s">
        <v>142</v>
      </c>
      <c r="D61" s="12" t="s">
        <v>150</v>
      </c>
      <c r="E61" s="12">
        <v>763910</v>
      </c>
      <c r="F61" s="12">
        <v>763910</v>
      </c>
      <c r="G61" s="12">
        <v>432000</v>
      </c>
      <c r="H61" s="12">
        <v>139600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f>E61+J61</f>
        <v>763910</v>
      </c>
    </row>
    <row r="62" spans="1:16" ht="37.5" x14ac:dyDescent="0.2">
      <c r="A62" s="10" t="s">
        <v>279</v>
      </c>
      <c r="B62" s="10" t="s">
        <v>280</v>
      </c>
      <c r="C62" s="11" t="s">
        <v>142</v>
      </c>
      <c r="D62" s="12" t="s">
        <v>281</v>
      </c>
      <c r="E62" s="12">
        <v>1714500</v>
      </c>
      <c r="F62" s="12">
        <v>1714500</v>
      </c>
      <c r="G62" s="12">
        <v>1405230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f>E62+J62</f>
        <v>1714500</v>
      </c>
    </row>
    <row r="63" spans="1:16" ht="37.5" x14ac:dyDescent="0.2">
      <c r="A63" s="10" t="s">
        <v>151</v>
      </c>
      <c r="B63" s="10" t="s">
        <v>152</v>
      </c>
      <c r="C63" s="11" t="s">
        <v>142</v>
      </c>
      <c r="D63" s="12" t="s">
        <v>153</v>
      </c>
      <c r="E63" s="12">
        <v>2879500</v>
      </c>
      <c r="F63" s="12">
        <v>2879500</v>
      </c>
      <c r="G63" s="12">
        <v>2205500</v>
      </c>
      <c r="H63" s="12">
        <v>82800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f>E63+J63</f>
        <v>2879500</v>
      </c>
    </row>
    <row r="64" spans="1:16" ht="93.75" x14ac:dyDescent="0.2">
      <c r="A64" s="10" t="s">
        <v>282</v>
      </c>
      <c r="B64" s="10" t="s">
        <v>283</v>
      </c>
      <c r="C64" s="11" t="s">
        <v>142</v>
      </c>
      <c r="D64" s="12" t="s">
        <v>284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500000</v>
      </c>
      <c r="K64" s="12">
        <v>500000</v>
      </c>
      <c r="L64" s="12">
        <v>0</v>
      </c>
      <c r="M64" s="12">
        <v>0</v>
      </c>
      <c r="N64" s="12">
        <v>0</v>
      </c>
      <c r="O64" s="12">
        <v>500000</v>
      </c>
      <c r="P64" s="12">
        <f>E64+J64</f>
        <v>500000</v>
      </c>
    </row>
    <row r="65" spans="1:16" ht="93.75" x14ac:dyDescent="0.2">
      <c r="A65" s="10" t="s">
        <v>285</v>
      </c>
      <c r="B65" s="10" t="s">
        <v>286</v>
      </c>
      <c r="C65" s="11" t="s">
        <v>142</v>
      </c>
      <c r="D65" s="12" t="s">
        <v>287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2515700</v>
      </c>
      <c r="K65" s="12">
        <v>2515700</v>
      </c>
      <c r="L65" s="12">
        <v>0</v>
      </c>
      <c r="M65" s="12">
        <v>0</v>
      </c>
      <c r="N65" s="12">
        <v>0</v>
      </c>
      <c r="O65" s="12">
        <v>2515700</v>
      </c>
      <c r="P65" s="12">
        <f>E65+J65</f>
        <v>2515700</v>
      </c>
    </row>
    <row r="66" spans="1:16" ht="93.75" x14ac:dyDescent="0.2">
      <c r="A66" s="10" t="s">
        <v>288</v>
      </c>
      <c r="B66" s="10" t="s">
        <v>289</v>
      </c>
      <c r="C66" s="11" t="s">
        <v>142</v>
      </c>
      <c r="D66" s="12" t="s">
        <v>290</v>
      </c>
      <c r="E66" s="12">
        <v>290100</v>
      </c>
      <c r="F66" s="12">
        <v>290100</v>
      </c>
      <c r="G66" s="12">
        <v>237786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f>E66+J66</f>
        <v>290100</v>
      </c>
    </row>
    <row r="67" spans="1:16" ht="56.25" x14ac:dyDescent="0.2">
      <c r="A67" s="10" t="s">
        <v>154</v>
      </c>
      <c r="B67" s="10" t="s">
        <v>155</v>
      </c>
      <c r="C67" s="11" t="s">
        <v>142</v>
      </c>
      <c r="D67" s="12" t="s">
        <v>156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1375000</v>
      </c>
      <c r="K67" s="12">
        <v>1375000</v>
      </c>
      <c r="L67" s="12">
        <v>0</v>
      </c>
      <c r="M67" s="12">
        <v>0</v>
      </c>
      <c r="N67" s="12">
        <v>0</v>
      </c>
      <c r="O67" s="12">
        <v>1375000</v>
      </c>
      <c r="P67" s="12">
        <f>E67+J67</f>
        <v>1375000</v>
      </c>
    </row>
    <row r="68" spans="1:16" ht="56.25" x14ac:dyDescent="0.2">
      <c r="A68" s="10" t="s">
        <v>291</v>
      </c>
      <c r="B68" s="10" t="s">
        <v>292</v>
      </c>
      <c r="C68" s="11" t="s">
        <v>142</v>
      </c>
      <c r="D68" s="12" t="s">
        <v>293</v>
      </c>
      <c r="E68" s="12">
        <v>13005800</v>
      </c>
      <c r="F68" s="12">
        <v>13005800</v>
      </c>
      <c r="G68" s="12">
        <v>10660490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f>E68+J68</f>
        <v>13005800</v>
      </c>
    </row>
    <row r="69" spans="1:16" ht="56.25" x14ac:dyDescent="0.2">
      <c r="A69" s="10" t="s">
        <v>262</v>
      </c>
      <c r="B69" s="10" t="s">
        <v>263</v>
      </c>
      <c r="C69" s="11" t="s">
        <v>142</v>
      </c>
      <c r="D69" s="12" t="s">
        <v>264</v>
      </c>
      <c r="E69" s="12">
        <v>5976300</v>
      </c>
      <c r="F69" s="12">
        <v>5976300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f>E69+J69</f>
        <v>5976300</v>
      </c>
    </row>
    <row r="70" spans="1:16" ht="56.25" x14ac:dyDescent="0.2">
      <c r="A70" s="10" t="s">
        <v>157</v>
      </c>
      <c r="B70" s="10" t="s">
        <v>159</v>
      </c>
      <c r="C70" s="11" t="s">
        <v>158</v>
      </c>
      <c r="D70" s="12" t="s">
        <v>160</v>
      </c>
      <c r="E70" s="12">
        <v>1779000</v>
      </c>
      <c r="F70" s="12">
        <v>1779000</v>
      </c>
      <c r="G70" s="12">
        <v>1300000</v>
      </c>
      <c r="H70" s="12">
        <v>110800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f>E70+J70</f>
        <v>1779000</v>
      </c>
    </row>
    <row r="71" spans="1:16" ht="56.25" x14ac:dyDescent="0.2">
      <c r="A71" s="10" t="s">
        <v>294</v>
      </c>
      <c r="B71" s="10" t="s">
        <v>295</v>
      </c>
      <c r="C71" s="11" t="s">
        <v>29</v>
      </c>
      <c r="D71" s="12" t="s">
        <v>296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300000</v>
      </c>
      <c r="K71" s="12">
        <v>300000</v>
      </c>
      <c r="L71" s="12">
        <v>0</v>
      </c>
      <c r="M71" s="12">
        <v>0</v>
      </c>
      <c r="N71" s="12">
        <v>0</v>
      </c>
      <c r="O71" s="12">
        <v>300000</v>
      </c>
      <c r="P71" s="12">
        <f>E71+J71</f>
        <v>300000</v>
      </c>
    </row>
    <row r="72" spans="1:16" ht="37.5" x14ac:dyDescent="0.2">
      <c r="A72" s="5" t="s">
        <v>161</v>
      </c>
      <c r="B72" s="6"/>
      <c r="C72" s="7"/>
      <c r="D72" s="8" t="s">
        <v>162</v>
      </c>
      <c r="E72" s="9">
        <v>41784414</v>
      </c>
      <c r="F72" s="9">
        <v>38585414</v>
      </c>
      <c r="G72" s="9">
        <v>17508318</v>
      </c>
      <c r="H72" s="9">
        <v>1093290</v>
      </c>
      <c r="I72" s="9">
        <v>3199000</v>
      </c>
      <c r="J72" s="9">
        <v>121000</v>
      </c>
      <c r="K72" s="9">
        <v>0</v>
      </c>
      <c r="L72" s="9">
        <v>121000</v>
      </c>
      <c r="M72" s="9">
        <v>0</v>
      </c>
      <c r="N72" s="9">
        <v>80800</v>
      </c>
      <c r="O72" s="9">
        <v>0</v>
      </c>
      <c r="P72" s="9">
        <f>E72+J72</f>
        <v>41905414</v>
      </c>
    </row>
    <row r="73" spans="1:16" ht="37.5" x14ac:dyDescent="0.2">
      <c r="A73" s="10" t="s">
        <v>163</v>
      </c>
      <c r="B73" s="10" t="s">
        <v>25</v>
      </c>
      <c r="C73" s="11" t="s">
        <v>21</v>
      </c>
      <c r="D73" s="12" t="s">
        <v>26</v>
      </c>
      <c r="E73" s="12">
        <v>3686310</v>
      </c>
      <c r="F73" s="12">
        <v>3587310</v>
      </c>
      <c r="G73" s="12">
        <v>2281470</v>
      </c>
      <c r="H73" s="12">
        <v>444900</v>
      </c>
      <c r="I73" s="12">
        <v>99000</v>
      </c>
      <c r="J73" s="12">
        <v>12000</v>
      </c>
      <c r="K73" s="12">
        <v>0</v>
      </c>
      <c r="L73" s="12">
        <v>12000</v>
      </c>
      <c r="M73" s="12">
        <v>0</v>
      </c>
      <c r="N73" s="12">
        <v>2200</v>
      </c>
      <c r="O73" s="12">
        <v>0</v>
      </c>
      <c r="P73" s="12">
        <f>E73+J73</f>
        <v>3698310</v>
      </c>
    </row>
    <row r="74" spans="1:16" ht="37.5" x14ac:dyDescent="0.2">
      <c r="A74" s="10" t="s">
        <v>164</v>
      </c>
      <c r="B74" s="10" t="s">
        <v>166</v>
      </c>
      <c r="C74" s="11" t="s">
        <v>165</v>
      </c>
      <c r="D74" s="12" t="s">
        <v>167</v>
      </c>
      <c r="E74" s="12">
        <v>351000</v>
      </c>
      <c r="F74" s="12">
        <v>351000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f>E74+J74</f>
        <v>351000</v>
      </c>
    </row>
    <row r="75" spans="1:16" ht="37.5" x14ac:dyDescent="0.2">
      <c r="A75" s="10" t="s">
        <v>168</v>
      </c>
      <c r="B75" s="10" t="s">
        <v>169</v>
      </c>
      <c r="C75" s="11" t="s">
        <v>139</v>
      </c>
      <c r="D75" s="12" t="s">
        <v>170</v>
      </c>
      <c r="E75" s="12">
        <v>40000</v>
      </c>
      <c r="F75" s="12">
        <v>40000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f>E75+J75</f>
        <v>40000</v>
      </c>
    </row>
    <row r="76" spans="1:16" ht="56.25" x14ac:dyDescent="0.2">
      <c r="A76" s="10" t="s">
        <v>171</v>
      </c>
      <c r="B76" s="10" t="s">
        <v>172</v>
      </c>
      <c r="C76" s="11" t="s">
        <v>139</v>
      </c>
      <c r="D76" s="12" t="s">
        <v>173</v>
      </c>
      <c r="E76" s="12">
        <v>210000</v>
      </c>
      <c r="F76" s="12">
        <v>210000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f>E76+J76</f>
        <v>210000</v>
      </c>
    </row>
    <row r="77" spans="1:16" ht="37.5" x14ac:dyDescent="0.2">
      <c r="A77" s="10" t="s">
        <v>174</v>
      </c>
      <c r="B77" s="10" t="s">
        <v>175</v>
      </c>
      <c r="C77" s="11" t="s">
        <v>139</v>
      </c>
      <c r="D77" s="12" t="s">
        <v>176</v>
      </c>
      <c r="E77" s="12">
        <v>390000</v>
      </c>
      <c r="F77" s="12">
        <v>390000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f>E77+J77</f>
        <v>390000</v>
      </c>
    </row>
    <row r="78" spans="1:16" ht="75" x14ac:dyDescent="0.2">
      <c r="A78" s="10" t="s">
        <v>177</v>
      </c>
      <c r="B78" s="10" t="s">
        <v>179</v>
      </c>
      <c r="C78" s="11" t="s">
        <v>178</v>
      </c>
      <c r="D78" s="12" t="s">
        <v>180</v>
      </c>
      <c r="E78" s="12">
        <v>14474930</v>
      </c>
      <c r="F78" s="12">
        <v>14474930</v>
      </c>
      <c r="G78" s="12">
        <v>11471420</v>
      </c>
      <c r="H78" s="12">
        <v>306850</v>
      </c>
      <c r="I78" s="12">
        <v>0</v>
      </c>
      <c r="J78" s="12">
        <v>109000</v>
      </c>
      <c r="K78" s="12">
        <v>0</v>
      </c>
      <c r="L78" s="12">
        <v>109000</v>
      </c>
      <c r="M78" s="12">
        <v>0</v>
      </c>
      <c r="N78" s="12">
        <v>78600</v>
      </c>
      <c r="O78" s="12">
        <v>0</v>
      </c>
      <c r="P78" s="12">
        <f>E78+J78</f>
        <v>14583930</v>
      </c>
    </row>
    <row r="79" spans="1:16" ht="37.5" x14ac:dyDescent="0.2">
      <c r="A79" s="10" t="s">
        <v>181</v>
      </c>
      <c r="B79" s="10" t="s">
        <v>182</v>
      </c>
      <c r="C79" s="11" t="s">
        <v>131</v>
      </c>
      <c r="D79" s="12" t="s">
        <v>183</v>
      </c>
      <c r="E79" s="12">
        <v>2202580</v>
      </c>
      <c r="F79" s="12">
        <v>2202580</v>
      </c>
      <c r="G79" s="12">
        <v>1608580</v>
      </c>
      <c r="H79" s="12">
        <v>198100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f>E79+J79</f>
        <v>2202580</v>
      </c>
    </row>
    <row r="80" spans="1:16" ht="93.75" x14ac:dyDescent="0.2">
      <c r="A80" s="10" t="s">
        <v>184</v>
      </c>
      <c r="B80" s="10" t="s">
        <v>185</v>
      </c>
      <c r="C80" s="11" t="s">
        <v>51</v>
      </c>
      <c r="D80" s="12" t="s">
        <v>186</v>
      </c>
      <c r="E80" s="12">
        <v>2495940</v>
      </c>
      <c r="F80" s="12">
        <v>2495940</v>
      </c>
      <c r="G80" s="12">
        <v>1800000</v>
      </c>
      <c r="H80" s="12">
        <v>143440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f>E80+J80</f>
        <v>2495940</v>
      </c>
    </row>
    <row r="81" spans="1:16" ht="93.75" x14ac:dyDescent="0.2">
      <c r="A81" s="10" t="s">
        <v>187</v>
      </c>
      <c r="B81" s="10" t="s">
        <v>188</v>
      </c>
      <c r="C81" s="11" t="s">
        <v>131</v>
      </c>
      <c r="D81" s="12" t="s">
        <v>189</v>
      </c>
      <c r="E81" s="12">
        <v>1150000</v>
      </c>
      <c r="F81" s="12">
        <v>1150000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f>E81+J81</f>
        <v>1150000</v>
      </c>
    </row>
    <row r="82" spans="1:16" ht="75" x14ac:dyDescent="0.2">
      <c r="A82" s="10" t="s">
        <v>190</v>
      </c>
      <c r="B82" s="10" t="s">
        <v>192</v>
      </c>
      <c r="C82" s="11" t="s">
        <v>191</v>
      </c>
      <c r="D82" s="12" t="s">
        <v>193</v>
      </c>
      <c r="E82" s="12">
        <v>1240000</v>
      </c>
      <c r="F82" s="12">
        <v>1240000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f>E82+J82</f>
        <v>1240000</v>
      </c>
    </row>
    <row r="83" spans="1:16" ht="56.25" x14ac:dyDescent="0.2">
      <c r="A83" s="10" t="s">
        <v>194</v>
      </c>
      <c r="B83" s="10" t="s">
        <v>195</v>
      </c>
      <c r="C83" s="11" t="s">
        <v>165</v>
      </c>
      <c r="D83" s="12" t="s">
        <v>196</v>
      </c>
      <c r="E83" s="12">
        <v>180000</v>
      </c>
      <c r="F83" s="12">
        <v>180000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f>E83+J83</f>
        <v>180000</v>
      </c>
    </row>
    <row r="84" spans="1:16" ht="75" x14ac:dyDescent="0.2">
      <c r="A84" s="10" t="s">
        <v>297</v>
      </c>
      <c r="B84" s="10" t="s">
        <v>270</v>
      </c>
      <c r="C84" s="11" t="s">
        <v>165</v>
      </c>
      <c r="D84" s="12" t="s">
        <v>271</v>
      </c>
      <c r="E84" s="12">
        <v>423154</v>
      </c>
      <c r="F84" s="12">
        <v>423154</v>
      </c>
      <c r="G84" s="12">
        <v>346848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f>E84+J84</f>
        <v>423154</v>
      </c>
    </row>
    <row r="85" spans="1:16" ht="37.5" x14ac:dyDescent="0.2">
      <c r="A85" s="10" t="s">
        <v>197</v>
      </c>
      <c r="B85" s="10" t="s">
        <v>199</v>
      </c>
      <c r="C85" s="11" t="s">
        <v>198</v>
      </c>
      <c r="D85" s="12" t="s">
        <v>298</v>
      </c>
      <c r="E85" s="12">
        <v>12550500</v>
      </c>
      <c r="F85" s="12">
        <v>9450500</v>
      </c>
      <c r="G85" s="12">
        <v>0</v>
      </c>
      <c r="H85" s="12">
        <v>0</v>
      </c>
      <c r="I85" s="12">
        <v>3100000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f>E85+J85</f>
        <v>12550500</v>
      </c>
    </row>
    <row r="86" spans="1:16" ht="18.75" x14ac:dyDescent="0.2">
      <c r="A86" s="10" t="s">
        <v>200</v>
      </c>
      <c r="B86" s="10" t="s">
        <v>201</v>
      </c>
      <c r="C86" s="11" t="s">
        <v>29</v>
      </c>
      <c r="D86" s="12" t="s">
        <v>202</v>
      </c>
      <c r="E86" s="12">
        <v>2390000</v>
      </c>
      <c r="F86" s="12">
        <v>2390000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f>E86+J86</f>
        <v>2390000</v>
      </c>
    </row>
    <row r="87" spans="1:16" ht="37.5" x14ac:dyDescent="0.2">
      <c r="A87" s="5" t="s">
        <v>203</v>
      </c>
      <c r="B87" s="6"/>
      <c r="C87" s="7"/>
      <c r="D87" s="8" t="s">
        <v>204</v>
      </c>
      <c r="E87" s="9">
        <v>48925190</v>
      </c>
      <c r="F87" s="9">
        <v>48805190</v>
      </c>
      <c r="G87" s="9">
        <v>31830830</v>
      </c>
      <c r="H87" s="9">
        <v>3000940</v>
      </c>
      <c r="I87" s="9">
        <v>120000</v>
      </c>
      <c r="J87" s="9">
        <v>1032050</v>
      </c>
      <c r="K87" s="9">
        <v>100000</v>
      </c>
      <c r="L87" s="9">
        <v>932050</v>
      </c>
      <c r="M87" s="9">
        <v>0</v>
      </c>
      <c r="N87" s="9">
        <v>527500</v>
      </c>
      <c r="O87" s="9">
        <v>100000</v>
      </c>
      <c r="P87" s="9">
        <f>E87+J87</f>
        <v>49957240</v>
      </c>
    </row>
    <row r="88" spans="1:16" ht="37.5" x14ac:dyDescent="0.2">
      <c r="A88" s="10" t="s">
        <v>205</v>
      </c>
      <c r="B88" s="10" t="s">
        <v>25</v>
      </c>
      <c r="C88" s="11" t="s">
        <v>21</v>
      </c>
      <c r="D88" s="12" t="s">
        <v>26</v>
      </c>
      <c r="E88" s="12">
        <v>1729610</v>
      </c>
      <c r="F88" s="12">
        <v>1729610</v>
      </c>
      <c r="G88" s="12">
        <v>1371670</v>
      </c>
      <c r="H88" s="12">
        <v>31610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f>E88+J88</f>
        <v>1729610</v>
      </c>
    </row>
    <row r="89" spans="1:16" ht="18.75" x14ac:dyDescent="0.2">
      <c r="A89" s="10" t="s">
        <v>206</v>
      </c>
      <c r="B89" s="10" t="s">
        <v>207</v>
      </c>
      <c r="C89" s="11" t="s">
        <v>138</v>
      </c>
      <c r="D89" s="12" t="s">
        <v>208</v>
      </c>
      <c r="E89" s="12">
        <v>20945410</v>
      </c>
      <c r="F89" s="12">
        <v>20945410</v>
      </c>
      <c r="G89" s="12">
        <v>17168400</v>
      </c>
      <c r="H89" s="12">
        <v>0</v>
      </c>
      <c r="I89" s="12">
        <v>0</v>
      </c>
      <c r="J89" s="12">
        <v>500000</v>
      </c>
      <c r="K89" s="12">
        <v>0</v>
      </c>
      <c r="L89" s="12">
        <v>500000</v>
      </c>
      <c r="M89" s="12">
        <v>0</v>
      </c>
      <c r="N89" s="12">
        <v>313000</v>
      </c>
      <c r="O89" s="12">
        <v>0</v>
      </c>
      <c r="P89" s="12">
        <f>E89+J89</f>
        <v>21445410</v>
      </c>
    </row>
    <row r="90" spans="1:16" ht="56.25" x14ac:dyDescent="0.2">
      <c r="A90" s="10" t="s">
        <v>209</v>
      </c>
      <c r="B90" s="10" t="s">
        <v>210</v>
      </c>
      <c r="C90" s="11" t="s">
        <v>51</v>
      </c>
      <c r="D90" s="12" t="s">
        <v>211</v>
      </c>
      <c r="E90" s="12">
        <v>800310</v>
      </c>
      <c r="F90" s="12">
        <v>800310</v>
      </c>
      <c r="G90" s="12">
        <v>388140</v>
      </c>
      <c r="H90" s="12">
        <v>43180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f>E90+J90</f>
        <v>800310</v>
      </c>
    </row>
    <row r="91" spans="1:16" ht="56.25" x14ac:dyDescent="0.2">
      <c r="A91" s="10" t="s">
        <v>265</v>
      </c>
      <c r="B91" s="10" t="s">
        <v>266</v>
      </c>
      <c r="C91" s="11" t="s">
        <v>51</v>
      </c>
      <c r="D91" s="12" t="s">
        <v>267</v>
      </c>
      <c r="E91" s="12">
        <v>50000</v>
      </c>
      <c r="F91" s="12">
        <v>50000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f>E91+J91</f>
        <v>50000</v>
      </c>
    </row>
    <row r="92" spans="1:16" ht="18.75" x14ac:dyDescent="0.2">
      <c r="A92" s="10" t="s">
        <v>212</v>
      </c>
      <c r="B92" s="10" t="s">
        <v>214</v>
      </c>
      <c r="C92" s="11" t="s">
        <v>213</v>
      </c>
      <c r="D92" s="12" t="s">
        <v>215</v>
      </c>
      <c r="E92" s="12">
        <v>5542140</v>
      </c>
      <c r="F92" s="12">
        <v>5462140</v>
      </c>
      <c r="G92" s="12">
        <v>3802500</v>
      </c>
      <c r="H92" s="12">
        <v>672000</v>
      </c>
      <c r="I92" s="12">
        <v>80000</v>
      </c>
      <c r="J92" s="12">
        <v>450</v>
      </c>
      <c r="K92" s="12">
        <v>0</v>
      </c>
      <c r="L92" s="12">
        <v>450</v>
      </c>
      <c r="M92" s="12">
        <v>0</v>
      </c>
      <c r="N92" s="12">
        <v>0</v>
      </c>
      <c r="O92" s="12">
        <v>0</v>
      </c>
      <c r="P92" s="12">
        <f>E92+J92</f>
        <v>5542590</v>
      </c>
    </row>
    <row r="93" spans="1:16" ht="18.75" x14ac:dyDescent="0.2">
      <c r="A93" s="10" t="s">
        <v>216</v>
      </c>
      <c r="B93" s="10" t="s">
        <v>217</v>
      </c>
      <c r="C93" s="11" t="s">
        <v>213</v>
      </c>
      <c r="D93" s="12" t="s">
        <v>218</v>
      </c>
      <c r="E93" s="12">
        <v>1726500</v>
      </c>
      <c r="F93" s="12">
        <v>1686500</v>
      </c>
      <c r="G93" s="12">
        <v>1100000</v>
      </c>
      <c r="H93" s="12">
        <v>270500</v>
      </c>
      <c r="I93" s="12">
        <v>40000</v>
      </c>
      <c r="J93" s="12">
        <v>18000</v>
      </c>
      <c r="K93" s="12">
        <v>0</v>
      </c>
      <c r="L93" s="12">
        <v>18000</v>
      </c>
      <c r="M93" s="12">
        <v>0</v>
      </c>
      <c r="N93" s="12">
        <v>0</v>
      </c>
      <c r="O93" s="12">
        <v>0</v>
      </c>
      <c r="P93" s="12">
        <f>E93+J93</f>
        <v>1744500</v>
      </c>
    </row>
    <row r="94" spans="1:16" ht="37.5" x14ac:dyDescent="0.2">
      <c r="A94" s="10" t="s">
        <v>219</v>
      </c>
      <c r="B94" s="10" t="s">
        <v>221</v>
      </c>
      <c r="C94" s="11" t="s">
        <v>220</v>
      </c>
      <c r="D94" s="12" t="s">
        <v>222</v>
      </c>
      <c r="E94" s="12">
        <v>10640620</v>
      </c>
      <c r="F94" s="12">
        <v>10640620</v>
      </c>
      <c r="G94" s="12">
        <v>6544700</v>
      </c>
      <c r="H94" s="12">
        <v>1874250</v>
      </c>
      <c r="I94" s="12">
        <v>0</v>
      </c>
      <c r="J94" s="12">
        <v>413600</v>
      </c>
      <c r="K94" s="12">
        <v>0</v>
      </c>
      <c r="L94" s="12">
        <v>413600</v>
      </c>
      <c r="M94" s="12">
        <v>0</v>
      </c>
      <c r="N94" s="12">
        <v>214500</v>
      </c>
      <c r="O94" s="12">
        <v>0</v>
      </c>
      <c r="P94" s="12">
        <f>E94+J94</f>
        <v>11054220</v>
      </c>
    </row>
    <row r="95" spans="1:16" ht="37.5" x14ac:dyDescent="0.2">
      <c r="A95" s="10" t="s">
        <v>223</v>
      </c>
      <c r="B95" s="10" t="s">
        <v>224</v>
      </c>
      <c r="C95" s="11" t="s">
        <v>59</v>
      </c>
      <c r="D95" s="12" t="s">
        <v>225</v>
      </c>
      <c r="E95" s="12">
        <v>1953400</v>
      </c>
      <c r="F95" s="12">
        <v>1953400</v>
      </c>
      <c r="G95" s="12">
        <v>1420620</v>
      </c>
      <c r="H95" s="12">
        <v>109400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f>E95+J95</f>
        <v>1953400</v>
      </c>
    </row>
    <row r="96" spans="1:16" ht="18.75" x14ac:dyDescent="0.2">
      <c r="A96" s="10" t="s">
        <v>226</v>
      </c>
      <c r="B96" s="10" t="s">
        <v>227</v>
      </c>
      <c r="C96" s="11" t="s">
        <v>59</v>
      </c>
      <c r="D96" s="12" t="s">
        <v>228</v>
      </c>
      <c r="E96" s="12">
        <v>688800</v>
      </c>
      <c r="F96" s="12">
        <v>688800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f>E96+J96</f>
        <v>688800</v>
      </c>
    </row>
    <row r="97" spans="1:16" ht="75" x14ac:dyDescent="0.2">
      <c r="A97" s="10" t="s">
        <v>229</v>
      </c>
      <c r="B97" s="10" t="s">
        <v>230</v>
      </c>
      <c r="C97" s="11" t="s">
        <v>59</v>
      </c>
      <c r="D97" s="12" t="s">
        <v>231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100000</v>
      </c>
      <c r="K97" s="12">
        <v>100000</v>
      </c>
      <c r="L97" s="12">
        <v>0</v>
      </c>
      <c r="M97" s="12">
        <v>0</v>
      </c>
      <c r="N97" s="12">
        <v>0</v>
      </c>
      <c r="O97" s="12">
        <v>100000</v>
      </c>
      <c r="P97" s="12">
        <f>E97+J97</f>
        <v>100000</v>
      </c>
    </row>
    <row r="98" spans="1:16" ht="37.5" x14ac:dyDescent="0.2">
      <c r="A98" s="10" t="s">
        <v>232</v>
      </c>
      <c r="B98" s="10" t="s">
        <v>233</v>
      </c>
      <c r="C98" s="11" t="s">
        <v>158</v>
      </c>
      <c r="D98" s="12" t="s">
        <v>234</v>
      </c>
      <c r="E98" s="12">
        <v>401800</v>
      </c>
      <c r="F98" s="12">
        <v>401800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f>E98+J98</f>
        <v>401800</v>
      </c>
    </row>
    <row r="99" spans="1:16" ht="37.5" x14ac:dyDescent="0.2">
      <c r="A99" s="10" t="s">
        <v>235</v>
      </c>
      <c r="B99" s="10" t="s">
        <v>236</v>
      </c>
      <c r="C99" s="11" t="s">
        <v>158</v>
      </c>
      <c r="D99" s="12" t="s">
        <v>237</v>
      </c>
      <c r="E99" s="12">
        <v>580200</v>
      </c>
      <c r="F99" s="12">
        <v>580200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f>E99+J99</f>
        <v>580200</v>
      </c>
    </row>
    <row r="100" spans="1:16" ht="37.5" x14ac:dyDescent="0.2">
      <c r="A100" s="10" t="s">
        <v>238</v>
      </c>
      <c r="B100" s="10" t="s">
        <v>239</v>
      </c>
      <c r="C100" s="11" t="s">
        <v>158</v>
      </c>
      <c r="D100" s="12" t="s">
        <v>240</v>
      </c>
      <c r="E100" s="12">
        <v>1878940</v>
      </c>
      <c r="F100" s="12">
        <v>1878940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f>E100+J100</f>
        <v>1878940</v>
      </c>
    </row>
    <row r="101" spans="1:16" ht="37.5" x14ac:dyDescent="0.2">
      <c r="A101" s="10" t="s">
        <v>241</v>
      </c>
      <c r="B101" s="10" t="s">
        <v>242</v>
      </c>
      <c r="C101" s="11" t="s">
        <v>158</v>
      </c>
      <c r="D101" s="12" t="s">
        <v>243</v>
      </c>
      <c r="E101" s="12">
        <v>42460</v>
      </c>
      <c r="F101" s="12">
        <v>42460</v>
      </c>
      <c r="G101" s="12">
        <v>34800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f>E101+J101</f>
        <v>42460</v>
      </c>
    </row>
    <row r="102" spans="1:16" ht="56.25" x14ac:dyDescent="0.2">
      <c r="A102" s="10" t="s">
        <v>244</v>
      </c>
      <c r="B102" s="10" t="s">
        <v>245</v>
      </c>
      <c r="C102" s="11" t="s">
        <v>158</v>
      </c>
      <c r="D102" s="12" t="s">
        <v>246</v>
      </c>
      <c r="E102" s="12">
        <v>1945000</v>
      </c>
      <c r="F102" s="12">
        <v>1945000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f>E102+J102</f>
        <v>1945000</v>
      </c>
    </row>
    <row r="103" spans="1:16" ht="18.75" x14ac:dyDescent="0.2">
      <c r="A103" s="5" t="s">
        <v>247</v>
      </c>
      <c r="B103" s="6"/>
      <c r="C103" s="7"/>
      <c r="D103" s="8" t="s">
        <v>248</v>
      </c>
      <c r="E103" s="9">
        <v>14066861.310000001</v>
      </c>
      <c r="F103" s="9">
        <v>10834570</v>
      </c>
      <c r="G103" s="9">
        <v>4477790</v>
      </c>
      <c r="H103" s="9">
        <v>204940</v>
      </c>
      <c r="I103" s="9">
        <v>2825000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f>E103+J103</f>
        <v>14066861.310000001</v>
      </c>
    </row>
    <row r="104" spans="1:16" ht="37.5" x14ac:dyDescent="0.2">
      <c r="A104" s="10" t="s">
        <v>249</v>
      </c>
      <c r="B104" s="10" t="s">
        <v>25</v>
      </c>
      <c r="C104" s="11" t="s">
        <v>21</v>
      </c>
      <c r="D104" s="12" t="s">
        <v>26</v>
      </c>
      <c r="E104" s="12">
        <v>6325570</v>
      </c>
      <c r="F104" s="12">
        <v>6300570</v>
      </c>
      <c r="G104" s="12">
        <v>4477790</v>
      </c>
      <c r="H104" s="12">
        <v>204940</v>
      </c>
      <c r="I104" s="12">
        <v>25000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f>E104+J104</f>
        <v>6325570</v>
      </c>
    </row>
    <row r="105" spans="1:16" ht="18.75" x14ac:dyDescent="0.2">
      <c r="A105" s="10" t="s">
        <v>250</v>
      </c>
      <c r="B105" s="10" t="s">
        <v>251</v>
      </c>
      <c r="C105" s="11" t="s">
        <v>28</v>
      </c>
      <c r="D105" s="12" t="s">
        <v>252</v>
      </c>
      <c r="E105" s="12">
        <v>407291.31000000006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f>E105+J105</f>
        <v>407291.31000000006</v>
      </c>
    </row>
    <row r="106" spans="1:16" ht="56.25" x14ac:dyDescent="0.2">
      <c r="A106" s="10" t="s">
        <v>299</v>
      </c>
      <c r="B106" s="10" t="s">
        <v>300</v>
      </c>
      <c r="C106" s="11" t="s">
        <v>29</v>
      </c>
      <c r="D106" s="12" t="s">
        <v>301</v>
      </c>
      <c r="E106" s="12">
        <v>7334000</v>
      </c>
      <c r="F106" s="12">
        <v>4534000</v>
      </c>
      <c r="G106" s="12">
        <v>0</v>
      </c>
      <c r="H106" s="12">
        <v>0</v>
      </c>
      <c r="I106" s="12">
        <v>2800000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f>E106+J106</f>
        <v>7334000</v>
      </c>
    </row>
    <row r="107" spans="1:16" ht="18.75" x14ac:dyDescent="0.2">
      <c r="A107" s="6" t="s">
        <v>253</v>
      </c>
      <c r="B107" s="5" t="s">
        <v>253</v>
      </c>
      <c r="C107" s="7" t="s">
        <v>253</v>
      </c>
      <c r="D107" s="8" t="s">
        <v>254</v>
      </c>
      <c r="E107" s="9">
        <v>601029481</v>
      </c>
      <c r="F107" s="9">
        <v>529762961</v>
      </c>
      <c r="G107" s="9">
        <v>330839854</v>
      </c>
      <c r="H107" s="9">
        <v>41969710</v>
      </c>
      <c r="I107" s="9">
        <v>70859228.689999998</v>
      </c>
      <c r="J107" s="9">
        <v>18693800</v>
      </c>
      <c r="K107" s="9">
        <v>12679700</v>
      </c>
      <c r="L107" s="9">
        <v>6014100</v>
      </c>
      <c r="M107" s="9">
        <v>0</v>
      </c>
      <c r="N107" s="9">
        <v>1178290</v>
      </c>
      <c r="O107" s="9">
        <v>12679700</v>
      </c>
      <c r="P107" s="9">
        <f>E107+J107</f>
        <v>619723281</v>
      </c>
    </row>
  </sheetData>
  <mergeCells count="22">
    <mergeCell ref="A10:P10"/>
    <mergeCell ref="A11:P11"/>
    <mergeCell ref="O15:O17"/>
    <mergeCell ref="P14:P17"/>
    <mergeCell ref="G16:G17"/>
    <mergeCell ref="H16:H17"/>
    <mergeCell ref="I15:I17"/>
    <mergeCell ref="J14:O14"/>
    <mergeCell ref="J15:J17"/>
    <mergeCell ref="K15:K17"/>
    <mergeCell ref="L15:L17"/>
    <mergeCell ref="M15:N15"/>
    <mergeCell ref="M16:M17"/>
    <mergeCell ref="N16:N17"/>
    <mergeCell ref="A14:A17"/>
    <mergeCell ref="B14:B17"/>
    <mergeCell ref="C14:C17"/>
    <mergeCell ref="D14:D17"/>
    <mergeCell ref="E14:I14"/>
    <mergeCell ref="E15:E17"/>
    <mergeCell ref="F15:F17"/>
    <mergeCell ref="G15:H15"/>
  </mergeCells>
  <pageMargins left="0.196850393700787" right="0.196850393700787" top="0.39370078740157499" bottom="0.196850393700787" header="0" footer="0"/>
  <pageSetup paperSize="9" scale="4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2025-12-11T19:11:26Z</cp:lastPrinted>
  <dcterms:created xsi:type="dcterms:W3CDTF">2025-12-11T18:54:55Z</dcterms:created>
  <dcterms:modified xsi:type="dcterms:W3CDTF">2026-03-02T10:48:44Z</dcterms:modified>
</cp:coreProperties>
</file>