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P87" i="1" l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<sst xmlns="http://schemas.openxmlformats.org/spreadsheetml/2006/main" count="317" uniqueCount="263">
  <si>
    <t>Додаток 3</t>
  </si>
  <si>
    <t>РОЗПОДІЛ</t>
  </si>
  <si>
    <t>видатків місцевого бюджету на 2026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</si>
  <si>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</si>
  <si>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</si>
  <si>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</si>
  <si>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</si>
  <si>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</si>
  <si>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</si>
  <si>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</si>
  <si>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</si>
  <si>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</si>
  <si>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</si>
  <si>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</si>
  <si>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</si>
  <si>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</si>
  <si>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</si>
  <si>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</si>
  <si>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</si>
  <si>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Бродiвської мiської ради Львівської області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</si>
  <si>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</si>
  <si>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</si>
  <si>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</si>
  <si>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</si>
  <si>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</si>
  <si>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</si>
  <si>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</si>
  <si>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0210180</t>
  </si>
  <si>
    <t>0133</t>
  </si>
  <si>
    <t>0180</t>
  </si>
  <si>
    <t>Інша діяльність у сфері державного управління</t>
  </si>
  <si>
    <t>0212010</t>
  </si>
  <si>
    <t>0731</t>
  </si>
  <si>
    <t>2010</t>
  </si>
  <si>
    <t>Багатопрофільна стаціонарна медична допомога населенню</t>
  </si>
  <si>
    <t>0212080</t>
  </si>
  <si>
    <t>0721</t>
  </si>
  <si>
    <t>2080</t>
  </si>
  <si>
    <t>Амбулаторно-поліклінічна допомога населенню, крім первинної медичної допомоги</t>
  </si>
  <si>
    <t>0212112</t>
  </si>
  <si>
    <t>0725</t>
  </si>
  <si>
    <t>2112</t>
  </si>
  <si>
    <t>Первинна медична допомога населенню, що надається фельдшерськими, фельдшерсько-акушерськими пунктами</t>
  </si>
  <si>
    <t>0212113</t>
  </si>
  <si>
    <t>2113</t>
  </si>
  <si>
    <t>Первинна медична допомога населенню, що надається амбулаторно-поліклінічними закладами (відділеннями)</t>
  </si>
  <si>
    <t>0212151</t>
  </si>
  <si>
    <t>0763</t>
  </si>
  <si>
    <t>2151</t>
  </si>
  <si>
    <t>Забезпечення діяльності інших закладів у сфері охорони здоров`я</t>
  </si>
  <si>
    <t>0213112</t>
  </si>
  <si>
    <t>1040</t>
  </si>
  <si>
    <t>3112</t>
  </si>
  <si>
    <t>Заходи державної політики з питань дітей та їх соціального захисту</t>
  </si>
  <si>
    <t>0213210</t>
  </si>
  <si>
    <t>1050</t>
  </si>
  <si>
    <t>3210</t>
  </si>
  <si>
    <t>Організація та проведення громадських робіт</t>
  </si>
  <si>
    <t>0214084</t>
  </si>
  <si>
    <t>0829</t>
  </si>
  <si>
    <t>4084</t>
  </si>
  <si>
    <t>Проектування, реставрація та охорона пам`яток культурної спадщини</t>
  </si>
  <si>
    <t>0216013</t>
  </si>
  <si>
    <t>0620</t>
  </si>
  <si>
    <t>6013</t>
  </si>
  <si>
    <t>Забезпечення діяльності водопровідно-каналізаційного господарства</t>
  </si>
  <si>
    <t>0216020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</si>
  <si>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</si>
  <si>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</si>
  <si>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0216030</t>
  </si>
  <si>
    <t>6030</t>
  </si>
  <si>
    <t>Організація благоустрою населених пунктів</t>
  </si>
  <si>
    <t>0216091</t>
  </si>
  <si>
    <t>0640</t>
  </si>
  <si>
    <t>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</si>
  <si>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</si>
  <si>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0217130</t>
  </si>
  <si>
    <t>0421</t>
  </si>
  <si>
    <t>7130</t>
  </si>
  <si>
    <t>Здійснення заходів із землеустрою</t>
  </si>
  <si>
    <t>0217330</t>
  </si>
  <si>
    <t>0490</t>
  </si>
  <si>
    <t>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</si>
  <si>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</si>
  <si>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0217350</t>
  </si>
  <si>
    <t>0443</t>
  </si>
  <si>
    <t>7350</t>
  </si>
  <si>
    <t>Розроблення схем планування та забудови територій (містобудівної документації)</t>
  </si>
  <si>
    <t>0217370</t>
  </si>
  <si>
    <t>7370</t>
  </si>
  <si>
    <t>Реалізація інших заходів щодо соціально-економічного розвитку територій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</si>
  <si>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</si>
  <si>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</si>
  <si>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</si>
  <si>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</si>
  <si>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0217480</t>
  </si>
  <si>
    <t>7480</t>
  </si>
  <si>
    <t>Підготовка та реалізація публічних інвестиційних проектів / програм публічних інвестицій за рахунок коштів місцевого бюджету в галузі дорожнього господарства</t>
  </si>
  <si>
    <t>0217660</t>
  </si>
  <si>
    <t>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</si>
  <si>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</si>
  <si>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0217670</t>
  </si>
  <si>
    <t>7670</t>
  </si>
  <si>
    <t>Внески до статутного капіталу суб`єктів господарювання</t>
  </si>
  <si>
    <t>0217680</t>
  </si>
  <si>
    <t>7680</t>
  </si>
  <si>
    <t>Членські внески до асоціацій органів місцевого самоврядування</t>
  </si>
  <si>
    <t>0218110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</si>
  <si>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</si>
  <si>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</si>
  <si>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</si>
  <si>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0218130</t>
  </si>
  <si>
    <t>8130</t>
  </si>
  <si>
    <t>Забезпечення діяльності місцевої та добровільної пожежної охорони</t>
  </si>
  <si>
    <t>0218220</t>
  </si>
  <si>
    <t>0380</t>
  </si>
  <si>
    <t>8220</t>
  </si>
  <si>
    <t>Заходи та роботи з мобілізаційної підготовки місцевого значення</t>
  </si>
  <si>
    <t>0218340</t>
  </si>
  <si>
    <t>0540</t>
  </si>
  <si>
    <t>8340</t>
  </si>
  <si>
    <t>Природоохоронні заходи за рахунок цільових фондів</t>
  </si>
  <si>
    <t>0218410</t>
  </si>
  <si>
    <t>0830</t>
  </si>
  <si>
    <t>8410</t>
  </si>
  <si>
    <t>Фінансова підтримка медіа (засобів масової інформації)</t>
  </si>
  <si>
    <t>0600000</t>
  </si>
  <si>
    <t>Відділ освіти Бродівської міської ради</t>
  </si>
  <si>
    <t>0610160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</si>
  <si>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</si>
  <si>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</si>
  <si>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</si>
  <si>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</si>
  <si>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</si>
  <si>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</si>
  <si>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</si>
  <si>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</si>
  <si>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0611070</t>
  </si>
  <si>
    <t>0960</t>
  </si>
  <si>
    <t>1070</t>
  </si>
  <si>
    <t>Надання позашкільної освіти закладами позашкільної освіти, заходи із позашкільної роботи з дітьми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</si>
  <si>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</si>
  <si>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</si>
  <si>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</si>
  <si>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</si>
  <si>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</si>
  <si>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</si>
  <si>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</si>
  <si>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</si>
  <si>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</si>
  <si>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</si>
  <si>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0611160</t>
  </si>
  <si>
    <t>1160</t>
  </si>
  <si>
    <t>Забезпечення діяльності центрів професійного розвитку педагогічних працівників</t>
  </si>
  <si>
    <t>0611300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</si>
  <si>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</si>
  <si>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</si>
  <si>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0615031</t>
  </si>
  <si>
    <t>0810</t>
  </si>
  <si>
    <t>5031</t>
  </si>
  <si>
    <t>Розвиток здібностей у дітей та молоді з фізичної культури та спорту комунальними дитячо- юнацькими спортивними школами</t>
  </si>
  <si>
    <t>0800000</t>
  </si>
  <si>
    <t>Відділ соціального захисту населення Бродівської міської ради</t>
  </si>
  <si>
    <t>0810160</t>
  </si>
  <si>
    <t>0813031</t>
  </si>
  <si>
    <t>1030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</si>
  <si>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</si>
  <si>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</si>
  <si>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</si>
  <si>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</si>
  <si>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зв`язку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</si>
  <si>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</si>
  <si>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</si>
  <si>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</si>
  <si>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</si>
  <si>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</si>
  <si>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</si>
  <si>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0813104</t>
  </si>
  <si>
    <t>1020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</si>
  <si>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</si>
  <si>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</si>
  <si>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0813105</t>
  </si>
  <si>
    <t>3105</t>
  </si>
  <si>
    <t>Надання реабілітаційних послуг особам з інвалідністю та дітям з інвалідністю</t>
  </si>
  <si>
    <t>0813121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</si>
  <si>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</si>
  <si>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</si>
  <si>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</si>
  <si>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</si>
  <si>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</si>
  <si>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0813180</t>
  </si>
  <si>
    <t>1060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</si>
  <si>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</si>
  <si>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</si>
  <si>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</si>
  <si>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</si>
  <si>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</si>
  <si>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0813242</t>
  </si>
  <si>
    <t>1090</t>
  </si>
  <si>
    <t>3242</t>
  </si>
  <si>
    <t>Інші заходи у сфері соціального захисту і соціального забезпечення</t>
  </si>
  <si>
    <t>0819770</t>
  </si>
  <si>
    <t>9770</t>
  </si>
  <si>
    <t>Інші субвенції з місцевого бюджету</t>
  </si>
  <si>
    <t>1000000</t>
  </si>
  <si>
    <t>Відділ культури, туризму, молоді та спорту  Бродівської міської ради</t>
  </si>
  <si>
    <t>1010160</t>
  </si>
  <si>
    <t>1011080</t>
  </si>
  <si>
    <t>1080</t>
  </si>
  <si>
    <t>Надання спеціалізованої освіти мистецькими школами</t>
  </si>
  <si>
    <t>1013133</t>
  </si>
  <si>
    <t>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</si>
  <si>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</si>
  <si>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1014030</t>
  </si>
  <si>
    <t>0824</t>
  </si>
  <si>
    <t>4030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</si>
  <si>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</si>
  <si>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</si>
  <si>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</si>
  <si>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</si>
  <si>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</si>
  <si>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</si>
  <si>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</si>
  <si>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</si>
  <si>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</si>
  <si>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</si>
  <si>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</si>
  <si>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</si>
  <si>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</si>
  <si>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</si>
  <si>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1014083</t>
  </si>
  <si>
    <t>4083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</si>
  <si>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</si>
  <si>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>1015011</t>
  </si>
  <si>
    <t>5011</t>
  </si>
  <si>
    <t>Проведення навчально-тренувальних зборів і змагань з олімпійських видів спорту</t>
  </si>
  <si>
    <t>1015012</t>
  </si>
  <si>
    <t>5012</t>
  </si>
  <si>
    <t>Проведення навчально-тренувальних зборів і змагань з неолімпійських видів спорту</t>
  </si>
  <si>
    <t>1015041</t>
  </si>
  <si>
    <t>5041</t>
  </si>
  <si>
    <t>Розвиток та підтримка доступної спортивної інфраструктури</t>
  </si>
  <si>
    <t>1015049</t>
  </si>
  <si>
    <t>5049</t>
  </si>
  <si>
    <t>Виконання окремих заходів з реалізації соціального проекту `Активні парки - локації здорової України`</t>
  </si>
  <si>
    <t>1015062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</si>
  <si>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</si>
  <si>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</si>
  <si>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3700000</t>
  </si>
  <si>
    <t>Фінансове управління Бродівської міської ради</t>
  </si>
  <si>
    <t>3710160</t>
  </si>
  <si>
    <t>3718710</t>
  </si>
  <si>
    <t>8710</t>
  </si>
  <si>
    <t>Резервний фонд місцевого бюджету</t>
  </si>
  <si>
    <t>X</t>
  </si>
  <si>
    <t>УСЬОГО</t>
  </si>
  <si>
    <t>1354500000</t>
  </si>
  <si>
    <t>(код бюджету)</t>
  </si>
  <si>
    <t>до рішення виконавчого комітету</t>
  </si>
  <si>
    <t>Бродівської міської ради Львівської області</t>
  </si>
  <si>
    <t>від 15  грудня 2025 року № 535/02-02</t>
  </si>
  <si>
    <t>Марія СТЕПАНКІВ</t>
  </si>
  <si>
    <t>Секретар виконавчого комітеиту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</si>
</sst>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quotePrefix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2" xfId="0" quotePrefix="1" applyNumberFormat="1" applyFont="1" applyFill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vertical="center" wrapText="1"/>
    </xf>
    <xf numFmtId="0" fontId="3" fillId="0" borderId="0" xfId="0" applyFont="1" applyAlignment="1"/>
    <xf numFmtId="0" fontId="1" fillId="2" borderId="0" xfId="0" applyFont="1" applyFill="1"/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2"/>
  <sheetViews>
    <sheetView tabSelected="1" topLeftCell="A76" workbookViewId="0">
      <selection activeCell="B91" sqref="B90:C91"/>
    </sheetView>
  </sheetViews>
  <sheetFormatPr defaultRowHeight="12.75" x14ac:dyDescent="0.2"/>
  <cols>
    <col min="1" max="3" width="12" customWidth="1"/>
    <col min="4" max="4" width="66.42578125" customWidth="1"/>
    <col min="5" max="5" width="22" customWidth="1"/>
    <col min="6" max="6" width="19.28515625" customWidth="1"/>
    <col min="7" max="7" width="19.140625" customWidth="1"/>
    <col min="8" max="8" width="20.42578125" customWidth="1"/>
    <col min="9" max="9" width="19.28515625" customWidth="1"/>
    <col min="10" max="10" width="19.5703125" customWidth="1"/>
    <col min="11" max="11" width="19.42578125" customWidth="1"/>
    <col min="12" max="12" width="18.28515625" customWidth="1"/>
    <col min="13" max="13" width="13.7109375" customWidth="1"/>
    <col min="14" max="14" width="17.28515625" customWidth="1"/>
    <col min="15" max="15" width="18.28515625" customWidth="1"/>
    <col min="16" max="16" width="19.140625" customWidth="1"/>
  </cols>
  <sheetData>
    <row r="1" spans="1:16" ht="18.7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N1" s="1"/>
      <c r="O1" s="1" t="s">
        <v>0</v>
      </c>
      <c r="P1" s="1"/>
    </row>
    <row r="2" spans="1:16" ht="18.7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5" t="s">
        <v>258</v>
      </c>
      <c r="P2" s="1"/>
    </row>
    <row r="3" spans="1:16" ht="18.75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5" t="s">
        <v>259</v>
      </c>
      <c r="P3" s="1"/>
    </row>
    <row r="4" spans="1:16" ht="18.75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5" t="s">
        <v>260</v>
      </c>
      <c r="P4" s="1"/>
    </row>
    <row r="5" spans="1:16" ht="18.75" x14ac:dyDescent="0.3">
      <c r="A5" s="18" t="s">
        <v>1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16" ht="18.75" x14ac:dyDescent="0.3">
      <c r="A6" s="18" t="s">
        <v>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spans="1:16" ht="18.75" x14ac:dyDescent="0.3">
      <c r="A7" s="2" t="s">
        <v>256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18.75" x14ac:dyDescent="0.3">
      <c r="A8" s="1" t="s">
        <v>257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4" t="s">
        <v>3</v>
      </c>
    </row>
    <row r="9" spans="1:16" ht="18.75" x14ac:dyDescent="0.2">
      <c r="A9" s="17" t="s">
        <v>4</v>
      </c>
      <c r="B9" s="17" t="s">
        <v>5</v>
      </c>
      <c r="C9" s="17" t="s">
        <v>6</v>
      </c>
      <c r="D9" s="17" t="s">
        <v>7</v>
      </c>
      <c r="E9" s="17" t="s">
        <v>8</v>
      </c>
      <c r="F9" s="17"/>
      <c r="G9" s="17"/>
      <c r="H9" s="17"/>
      <c r="I9" s="17"/>
      <c r="J9" s="17" t="s">
        <v>15</v>
      </c>
      <c r="K9" s="17"/>
      <c r="L9" s="17"/>
      <c r="M9" s="17"/>
      <c r="N9" s="17"/>
      <c r="O9" s="17"/>
      <c r="P9" s="17" t="s">
        <v>17</v>
      </c>
    </row>
    <row r="10" spans="1:16" ht="18.75" x14ac:dyDescent="0.2">
      <c r="A10" s="17"/>
      <c r="B10" s="17"/>
      <c r="C10" s="17"/>
      <c r="D10" s="17"/>
      <c r="E10" s="17" t="s">
        <v>9</v>
      </c>
      <c r="F10" s="17" t="s">
        <v>10</v>
      </c>
      <c r="G10" s="17" t="s">
        <v>11</v>
      </c>
      <c r="H10" s="17"/>
      <c r="I10" s="17" t="s">
        <v>14</v>
      </c>
      <c r="J10" s="17" t="s">
        <v>9</v>
      </c>
      <c r="K10" s="17" t="s">
        <v>16</v>
      </c>
      <c r="L10" s="17" t="s">
        <v>10</v>
      </c>
      <c r="M10" s="17" t="s">
        <v>11</v>
      </c>
      <c r="N10" s="17"/>
      <c r="O10" s="17" t="s">
        <v>14</v>
      </c>
      <c r="P10" s="17"/>
    </row>
    <row r="11" spans="1:16" x14ac:dyDescent="0.2">
      <c r="A11" s="17"/>
      <c r="B11" s="17"/>
      <c r="C11" s="17"/>
      <c r="D11" s="17"/>
      <c r="E11" s="17"/>
      <c r="F11" s="17"/>
      <c r="G11" s="17" t="s">
        <v>12</v>
      </c>
      <c r="H11" s="17" t="s">
        <v>13</v>
      </c>
      <c r="I11" s="17"/>
      <c r="J11" s="17"/>
      <c r="K11" s="17"/>
      <c r="L11" s="17"/>
      <c r="M11" s="17" t="s">
        <v>12</v>
      </c>
      <c r="N11" s="17" t="s">
        <v>13</v>
      </c>
      <c r="O11" s="17"/>
      <c r="P11" s="17"/>
    </row>
    <row r="12" spans="1:16" ht="44.25" customHeight="1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8.75" x14ac:dyDescent="0.2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6">
        <v>9</v>
      </c>
      <c r="J13" s="6">
        <v>10</v>
      </c>
      <c r="K13" s="6">
        <v>11</v>
      </c>
      <c r="L13" s="6">
        <v>12</v>
      </c>
      <c r="M13" s="6">
        <v>13</v>
      </c>
      <c r="N13" s="6">
        <v>14</v>
      </c>
      <c r="O13" s="6">
        <v>15</v>
      </c>
      <c r="P13" s="6">
        <v>16</v>
      </c>
    </row>
    <row r="14" spans="1:16" ht="37.5" x14ac:dyDescent="0.2">
      <c r="A14" s="7" t="s">
        <v>18</v>
      </c>
      <c r="B14" s="8"/>
      <c r="C14" s="9"/>
      <c r="D14" s="10" t="s">
        <v>19</v>
      </c>
      <c r="E14" s="11">
        <v>128683580</v>
      </c>
      <c r="F14" s="11">
        <v>73618580</v>
      </c>
      <c r="G14" s="11">
        <v>39159800</v>
      </c>
      <c r="H14" s="11">
        <v>3129540</v>
      </c>
      <c r="I14" s="11">
        <v>55065000</v>
      </c>
      <c r="J14" s="11">
        <v>8638990</v>
      </c>
      <c r="K14" s="11">
        <v>7819000</v>
      </c>
      <c r="L14" s="11">
        <v>819990</v>
      </c>
      <c r="M14" s="11">
        <v>0</v>
      </c>
      <c r="N14" s="11">
        <v>569990</v>
      </c>
      <c r="O14" s="11">
        <v>7819000</v>
      </c>
      <c r="P14" s="11">
        <f t="shared" ref="P14:P44" si="0">E14+J14</f>
        <v>137322570</v>
      </c>
    </row>
    <row r="15" spans="1:16" ht="75" x14ac:dyDescent="0.2">
      <c r="A15" s="12" t="s">
        <v>20</v>
      </c>
      <c r="B15" s="12" t="s">
        <v>22</v>
      </c>
      <c r="C15" s="13" t="s">
        <v>21</v>
      </c>
      <c r="D15" s="14" t="s">
        <v>23</v>
      </c>
      <c r="E15" s="14">
        <v>40696160</v>
      </c>
      <c r="F15" s="14">
        <v>38596160</v>
      </c>
      <c r="G15" s="14">
        <v>28196360</v>
      </c>
      <c r="H15" s="14">
        <v>2706850</v>
      </c>
      <c r="I15" s="14">
        <v>2100000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f t="shared" si="0"/>
        <v>40696160</v>
      </c>
    </row>
    <row r="16" spans="1:16" ht="37.5" x14ac:dyDescent="0.2">
      <c r="A16" s="12" t="s">
        <v>24</v>
      </c>
      <c r="B16" s="12" t="s">
        <v>25</v>
      </c>
      <c r="C16" s="13" t="s">
        <v>21</v>
      </c>
      <c r="D16" s="14" t="s">
        <v>26</v>
      </c>
      <c r="E16" s="14">
        <v>13366600</v>
      </c>
      <c r="F16" s="14">
        <v>13366600</v>
      </c>
      <c r="G16" s="14">
        <v>10328320</v>
      </c>
      <c r="H16" s="14">
        <v>420390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f t="shared" si="0"/>
        <v>13366600</v>
      </c>
    </row>
    <row r="17" spans="1:16" ht="18.75" x14ac:dyDescent="0.2">
      <c r="A17" s="12" t="s">
        <v>27</v>
      </c>
      <c r="B17" s="12" t="s">
        <v>29</v>
      </c>
      <c r="C17" s="13" t="s">
        <v>28</v>
      </c>
      <c r="D17" s="14" t="s">
        <v>30</v>
      </c>
      <c r="E17" s="14">
        <v>914000</v>
      </c>
      <c r="F17" s="14">
        <v>914000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f t="shared" si="0"/>
        <v>914000</v>
      </c>
    </row>
    <row r="18" spans="1:16" ht="37.5" x14ac:dyDescent="0.2">
      <c r="A18" s="12" t="s">
        <v>31</v>
      </c>
      <c r="B18" s="12" t="s">
        <v>33</v>
      </c>
      <c r="C18" s="13" t="s">
        <v>32</v>
      </c>
      <c r="D18" s="14" t="s">
        <v>34</v>
      </c>
      <c r="E18" s="14">
        <v>14230320</v>
      </c>
      <c r="F18" s="14">
        <v>9716800</v>
      </c>
      <c r="G18" s="14">
        <v>0</v>
      </c>
      <c r="H18" s="14">
        <v>0</v>
      </c>
      <c r="I18" s="14">
        <v>4513520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f t="shared" si="0"/>
        <v>14230320</v>
      </c>
    </row>
    <row r="19" spans="1:16" ht="37.5" x14ac:dyDescent="0.2">
      <c r="A19" s="12" t="s">
        <v>35</v>
      </c>
      <c r="B19" s="12" t="s">
        <v>37</v>
      </c>
      <c r="C19" s="13" t="s">
        <v>36</v>
      </c>
      <c r="D19" s="14" t="s">
        <v>38</v>
      </c>
      <c r="E19" s="14">
        <v>744200</v>
      </c>
      <c r="F19" s="14">
        <v>744200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f t="shared" si="0"/>
        <v>744200</v>
      </c>
    </row>
    <row r="20" spans="1:16" ht="56.25" x14ac:dyDescent="0.2">
      <c r="A20" s="12" t="s">
        <v>39</v>
      </c>
      <c r="B20" s="12" t="s">
        <v>41</v>
      </c>
      <c r="C20" s="13" t="s">
        <v>40</v>
      </c>
      <c r="D20" s="14" t="s">
        <v>42</v>
      </c>
      <c r="E20" s="14">
        <v>274800</v>
      </c>
      <c r="F20" s="14">
        <v>274800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f t="shared" si="0"/>
        <v>274800</v>
      </c>
    </row>
    <row r="21" spans="1:16" ht="37.5" x14ac:dyDescent="0.2">
      <c r="A21" s="12" t="s">
        <v>43</v>
      </c>
      <c r="B21" s="12" t="s">
        <v>44</v>
      </c>
      <c r="C21" s="13" t="s">
        <v>36</v>
      </c>
      <c r="D21" s="14" t="s">
        <v>45</v>
      </c>
      <c r="E21" s="14">
        <v>1179300</v>
      </c>
      <c r="F21" s="14">
        <v>1179300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f t="shared" si="0"/>
        <v>1179300</v>
      </c>
    </row>
    <row r="22" spans="1:16" ht="37.5" x14ac:dyDescent="0.2">
      <c r="A22" s="12" t="s">
        <v>46</v>
      </c>
      <c r="B22" s="12" t="s">
        <v>48</v>
      </c>
      <c r="C22" s="13" t="s">
        <v>47</v>
      </c>
      <c r="D22" s="14" t="s">
        <v>49</v>
      </c>
      <c r="E22" s="14">
        <v>279200</v>
      </c>
      <c r="F22" s="14">
        <v>279200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f t="shared" si="0"/>
        <v>279200</v>
      </c>
    </row>
    <row r="23" spans="1:16" ht="37.5" x14ac:dyDescent="0.2">
      <c r="A23" s="12" t="s">
        <v>50</v>
      </c>
      <c r="B23" s="12" t="s">
        <v>52</v>
      </c>
      <c r="C23" s="13" t="s">
        <v>51</v>
      </c>
      <c r="D23" s="14" t="s">
        <v>53</v>
      </c>
      <c r="E23" s="14">
        <v>108600</v>
      </c>
      <c r="F23" s="14">
        <v>108600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f t="shared" si="0"/>
        <v>108600</v>
      </c>
    </row>
    <row r="24" spans="1:16" ht="18.75" x14ac:dyDescent="0.2">
      <c r="A24" s="12" t="s">
        <v>54</v>
      </c>
      <c r="B24" s="12" t="s">
        <v>56</v>
      </c>
      <c r="C24" s="13" t="s">
        <v>55</v>
      </c>
      <c r="D24" s="14" t="s">
        <v>57</v>
      </c>
      <c r="E24" s="14">
        <v>54300</v>
      </c>
      <c r="F24" s="14">
        <v>54300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f t="shared" si="0"/>
        <v>54300</v>
      </c>
    </row>
    <row r="25" spans="1:16" ht="37.5" x14ac:dyDescent="0.2">
      <c r="A25" s="12" t="s">
        <v>58</v>
      </c>
      <c r="B25" s="12" t="s">
        <v>60</v>
      </c>
      <c r="C25" s="13" t="s">
        <v>59</v>
      </c>
      <c r="D25" s="14" t="s">
        <v>61</v>
      </c>
      <c r="E25" s="14">
        <v>100000</v>
      </c>
      <c r="F25" s="14">
        <v>0</v>
      </c>
      <c r="G25" s="14">
        <v>0</v>
      </c>
      <c r="H25" s="14">
        <v>0</v>
      </c>
      <c r="I25" s="14">
        <v>100000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f t="shared" si="0"/>
        <v>100000</v>
      </c>
    </row>
    <row r="26" spans="1:16" ht="37.5" x14ac:dyDescent="0.2">
      <c r="A26" s="12" t="s">
        <v>62</v>
      </c>
      <c r="B26" s="12" t="s">
        <v>64</v>
      </c>
      <c r="C26" s="13" t="s">
        <v>63</v>
      </c>
      <c r="D26" s="14" t="s">
        <v>65</v>
      </c>
      <c r="E26" s="14">
        <v>1570000</v>
      </c>
      <c r="F26" s="14">
        <v>70000</v>
      </c>
      <c r="G26" s="14">
        <v>0</v>
      </c>
      <c r="H26" s="14">
        <v>0</v>
      </c>
      <c r="I26" s="14">
        <v>1500000</v>
      </c>
      <c r="J26" s="14">
        <v>569990</v>
      </c>
      <c r="K26" s="14">
        <v>0</v>
      </c>
      <c r="L26" s="14">
        <v>569990</v>
      </c>
      <c r="M26" s="14">
        <v>0</v>
      </c>
      <c r="N26" s="14">
        <v>569990</v>
      </c>
      <c r="O26" s="14">
        <v>0</v>
      </c>
      <c r="P26" s="14">
        <f t="shared" si="0"/>
        <v>2139990</v>
      </c>
    </row>
    <row r="27" spans="1:16" ht="56.25" x14ac:dyDescent="0.2">
      <c r="A27" s="12" t="s">
        <v>66</v>
      </c>
      <c r="B27" s="12" t="s">
        <v>67</v>
      </c>
      <c r="C27" s="13" t="s">
        <v>63</v>
      </c>
      <c r="D27" s="14" t="s">
        <v>68</v>
      </c>
      <c r="E27" s="14">
        <v>14521060</v>
      </c>
      <c r="F27" s="14">
        <v>0</v>
      </c>
      <c r="G27" s="14">
        <v>0</v>
      </c>
      <c r="H27" s="14">
        <v>0</v>
      </c>
      <c r="I27" s="14">
        <v>14521060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f t="shared" si="0"/>
        <v>14521060</v>
      </c>
    </row>
    <row r="28" spans="1:16" ht="18.75" x14ac:dyDescent="0.2">
      <c r="A28" s="12" t="s">
        <v>69</v>
      </c>
      <c r="B28" s="12" t="s">
        <v>70</v>
      </c>
      <c r="C28" s="13" t="s">
        <v>63</v>
      </c>
      <c r="D28" s="14" t="s">
        <v>71</v>
      </c>
      <c r="E28" s="14">
        <v>34480420</v>
      </c>
      <c r="F28" s="14">
        <v>2500000</v>
      </c>
      <c r="G28" s="14">
        <v>0</v>
      </c>
      <c r="H28" s="14">
        <v>0</v>
      </c>
      <c r="I28" s="14">
        <v>31980420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f t="shared" si="0"/>
        <v>34480420</v>
      </c>
    </row>
    <row r="29" spans="1:16" ht="75" x14ac:dyDescent="0.2">
      <c r="A29" s="12" t="s">
        <v>72</v>
      </c>
      <c r="B29" s="12" t="s">
        <v>74</v>
      </c>
      <c r="C29" s="13" t="s">
        <v>73</v>
      </c>
      <c r="D29" s="14" t="s">
        <v>75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3000000</v>
      </c>
      <c r="K29" s="14">
        <v>3000000</v>
      </c>
      <c r="L29" s="14">
        <v>0</v>
      </c>
      <c r="M29" s="14">
        <v>0</v>
      </c>
      <c r="N29" s="14">
        <v>0</v>
      </c>
      <c r="O29" s="14">
        <v>3000000</v>
      </c>
      <c r="P29" s="14">
        <f t="shared" si="0"/>
        <v>3000000</v>
      </c>
    </row>
    <row r="30" spans="1:16" ht="18.75" x14ac:dyDescent="0.2">
      <c r="A30" s="12" t="s">
        <v>76</v>
      </c>
      <c r="B30" s="12" t="s">
        <v>78</v>
      </c>
      <c r="C30" s="13" t="s">
        <v>77</v>
      </c>
      <c r="D30" s="14" t="s">
        <v>79</v>
      </c>
      <c r="E30" s="14">
        <v>150000</v>
      </c>
      <c r="F30" s="14">
        <v>150000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f t="shared" si="0"/>
        <v>150000</v>
      </c>
    </row>
    <row r="31" spans="1:16" ht="75" x14ac:dyDescent="0.2">
      <c r="A31" s="12" t="s">
        <v>80</v>
      </c>
      <c r="B31" s="12" t="s">
        <v>82</v>
      </c>
      <c r="C31" s="13" t="s">
        <v>81</v>
      </c>
      <c r="D31" s="14" t="s">
        <v>83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2048000</v>
      </c>
      <c r="K31" s="14">
        <v>2048000</v>
      </c>
      <c r="L31" s="14">
        <v>0</v>
      </c>
      <c r="M31" s="14">
        <v>0</v>
      </c>
      <c r="N31" s="14">
        <v>0</v>
      </c>
      <c r="O31" s="14">
        <v>2048000</v>
      </c>
      <c r="P31" s="14">
        <f t="shared" si="0"/>
        <v>2048000</v>
      </c>
    </row>
    <row r="32" spans="1:16" ht="37.5" x14ac:dyDescent="0.2">
      <c r="A32" s="12" t="s">
        <v>84</v>
      </c>
      <c r="B32" s="12" t="s">
        <v>86</v>
      </c>
      <c r="C32" s="13" t="s">
        <v>85</v>
      </c>
      <c r="D32" s="14" t="s">
        <v>87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400000</v>
      </c>
      <c r="K32" s="14">
        <v>400000</v>
      </c>
      <c r="L32" s="14">
        <v>0</v>
      </c>
      <c r="M32" s="14">
        <v>0</v>
      </c>
      <c r="N32" s="14">
        <v>0</v>
      </c>
      <c r="O32" s="14">
        <v>400000</v>
      </c>
      <c r="P32" s="14">
        <f t="shared" si="0"/>
        <v>400000</v>
      </c>
    </row>
    <row r="33" spans="1:16" ht="37.5" x14ac:dyDescent="0.2">
      <c r="A33" s="12" t="s">
        <v>88</v>
      </c>
      <c r="B33" s="12" t="s">
        <v>89</v>
      </c>
      <c r="C33" s="13" t="s">
        <v>81</v>
      </c>
      <c r="D33" s="14" t="s">
        <v>90</v>
      </c>
      <c r="E33" s="14">
        <v>500000</v>
      </c>
      <c r="F33" s="14">
        <v>150000</v>
      </c>
      <c r="G33" s="14">
        <v>0</v>
      </c>
      <c r="H33" s="14">
        <v>0</v>
      </c>
      <c r="I33" s="14">
        <v>350000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f t="shared" si="0"/>
        <v>500000</v>
      </c>
    </row>
    <row r="34" spans="1:16" ht="56.25" x14ac:dyDescent="0.2">
      <c r="A34" s="12" t="s">
        <v>91</v>
      </c>
      <c r="B34" s="12" t="s">
        <v>93</v>
      </c>
      <c r="C34" s="13" t="s">
        <v>92</v>
      </c>
      <c r="D34" s="14" t="s">
        <v>94</v>
      </c>
      <c r="E34" s="14">
        <v>1000000</v>
      </c>
      <c r="F34" s="14">
        <v>1000000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f t="shared" si="0"/>
        <v>1000000</v>
      </c>
    </row>
    <row r="35" spans="1:16" ht="75" x14ac:dyDescent="0.2">
      <c r="A35" s="12" t="s">
        <v>95</v>
      </c>
      <c r="B35" s="12" t="s">
        <v>96</v>
      </c>
      <c r="C35" s="13" t="s">
        <v>92</v>
      </c>
      <c r="D35" s="14" t="s">
        <v>97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1577000</v>
      </c>
      <c r="K35" s="14">
        <v>1577000</v>
      </c>
      <c r="L35" s="14">
        <v>0</v>
      </c>
      <c r="M35" s="14">
        <v>0</v>
      </c>
      <c r="N35" s="14">
        <v>0</v>
      </c>
      <c r="O35" s="14">
        <v>1577000</v>
      </c>
      <c r="P35" s="14">
        <f t="shared" si="0"/>
        <v>1577000</v>
      </c>
    </row>
    <row r="36" spans="1:16" ht="75" x14ac:dyDescent="0.2">
      <c r="A36" s="12" t="s">
        <v>98</v>
      </c>
      <c r="B36" s="12" t="s">
        <v>99</v>
      </c>
      <c r="C36" s="13" t="s">
        <v>81</v>
      </c>
      <c r="D36" s="14" t="s">
        <v>100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544000</v>
      </c>
      <c r="K36" s="14">
        <v>544000</v>
      </c>
      <c r="L36" s="14">
        <v>0</v>
      </c>
      <c r="M36" s="14">
        <v>0</v>
      </c>
      <c r="N36" s="14">
        <v>0</v>
      </c>
      <c r="O36" s="14">
        <v>544000</v>
      </c>
      <c r="P36" s="14">
        <f t="shared" si="0"/>
        <v>544000</v>
      </c>
    </row>
    <row r="37" spans="1:16" ht="37.5" x14ac:dyDescent="0.2">
      <c r="A37" s="12" t="s">
        <v>101</v>
      </c>
      <c r="B37" s="12" t="s">
        <v>102</v>
      </c>
      <c r="C37" s="13" t="s">
        <v>81</v>
      </c>
      <c r="D37" s="14" t="s">
        <v>103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250000</v>
      </c>
      <c r="K37" s="14">
        <v>250000</v>
      </c>
      <c r="L37" s="14">
        <v>0</v>
      </c>
      <c r="M37" s="14">
        <v>0</v>
      </c>
      <c r="N37" s="14">
        <v>0</v>
      </c>
      <c r="O37" s="14">
        <v>250000</v>
      </c>
      <c r="P37" s="14">
        <f t="shared" si="0"/>
        <v>250000</v>
      </c>
    </row>
    <row r="38" spans="1:16" ht="37.5" x14ac:dyDescent="0.2">
      <c r="A38" s="12" t="s">
        <v>104</v>
      </c>
      <c r="B38" s="12" t="s">
        <v>105</v>
      </c>
      <c r="C38" s="13" t="s">
        <v>81</v>
      </c>
      <c r="D38" s="14" t="s">
        <v>106</v>
      </c>
      <c r="E38" s="14">
        <v>95600</v>
      </c>
      <c r="F38" s="14">
        <v>95600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f t="shared" si="0"/>
        <v>95600</v>
      </c>
    </row>
    <row r="39" spans="1:16" ht="37.5" x14ac:dyDescent="0.2">
      <c r="A39" s="12" t="s">
        <v>107</v>
      </c>
      <c r="B39" s="12" t="s">
        <v>109</v>
      </c>
      <c r="C39" s="13" t="s">
        <v>108</v>
      </c>
      <c r="D39" s="14" t="s">
        <v>110</v>
      </c>
      <c r="E39" s="14">
        <v>237830</v>
      </c>
      <c r="F39" s="14">
        <v>237830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f t="shared" si="0"/>
        <v>237830</v>
      </c>
    </row>
    <row r="40" spans="1:16" ht="37.5" x14ac:dyDescent="0.2">
      <c r="A40" s="12" t="s">
        <v>111</v>
      </c>
      <c r="B40" s="12" t="s">
        <v>112</v>
      </c>
      <c r="C40" s="13" t="s">
        <v>108</v>
      </c>
      <c r="D40" s="14" t="s">
        <v>113</v>
      </c>
      <c r="E40" s="14">
        <v>919260</v>
      </c>
      <c r="F40" s="14">
        <v>919260</v>
      </c>
      <c r="G40" s="14">
        <v>635120</v>
      </c>
      <c r="H40" s="14">
        <v>2300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f t="shared" si="0"/>
        <v>919260</v>
      </c>
    </row>
    <row r="41" spans="1:16" ht="37.5" x14ac:dyDescent="0.2">
      <c r="A41" s="12" t="s">
        <v>114</v>
      </c>
      <c r="B41" s="12" t="s">
        <v>116</v>
      </c>
      <c r="C41" s="13" t="s">
        <v>115</v>
      </c>
      <c r="D41" s="14" t="s">
        <v>117</v>
      </c>
      <c r="E41" s="14">
        <v>1400000</v>
      </c>
      <c r="F41" s="14">
        <v>1400000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f t="shared" si="0"/>
        <v>1400000</v>
      </c>
    </row>
    <row r="42" spans="1:16" ht="18.75" x14ac:dyDescent="0.2">
      <c r="A42" s="12" t="s">
        <v>118</v>
      </c>
      <c r="B42" s="12" t="s">
        <v>120</v>
      </c>
      <c r="C42" s="13" t="s">
        <v>119</v>
      </c>
      <c r="D42" s="14" t="s">
        <v>121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250000</v>
      </c>
      <c r="K42" s="14">
        <v>0</v>
      </c>
      <c r="L42" s="14">
        <v>250000</v>
      </c>
      <c r="M42" s="14">
        <v>0</v>
      </c>
      <c r="N42" s="14">
        <v>0</v>
      </c>
      <c r="O42" s="14">
        <v>0</v>
      </c>
      <c r="P42" s="14">
        <f t="shared" si="0"/>
        <v>250000</v>
      </c>
    </row>
    <row r="43" spans="1:16" ht="37.5" x14ac:dyDescent="0.2">
      <c r="A43" s="12" t="s">
        <v>122</v>
      </c>
      <c r="B43" s="12" t="s">
        <v>124</v>
      </c>
      <c r="C43" s="13" t="s">
        <v>123</v>
      </c>
      <c r="D43" s="14" t="s">
        <v>125</v>
      </c>
      <c r="E43" s="14">
        <v>1861930</v>
      </c>
      <c r="F43" s="14">
        <v>1861930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f t="shared" si="0"/>
        <v>1861930</v>
      </c>
    </row>
    <row r="44" spans="1:16" ht="18.75" x14ac:dyDescent="0.2">
      <c r="A44" s="7" t="s">
        <v>126</v>
      </c>
      <c r="B44" s="8"/>
      <c r="C44" s="9"/>
      <c r="D44" s="10" t="s">
        <v>127</v>
      </c>
      <c r="E44" s="11">
        <v>220666860</v>
      </c>
      <c r="F44" s="11">
        <v>220666860</v>
      </c>
      <c r="G44" s="11">
        <v>133752120</v>
      </c>
      <c r="H44" s="11">
        <v>34541000</v>
      </c>
      <c r="I44" s="11">
        <v>0</v>
      </c>
      <c r="J44" s="11">
        <v>5866060</v>
      </c>
      <c r="K44" s="11">
        <v>2175000</v>
      </c>
      <c r="L44" s="11">
        <v>3691060</v>
      </c>
      <c r="M44" s="11">
        <v>0</v>
      </c>
      <c r="N44" s="11">
        <v>0</v>
      </c>
      <c r="O44" s="11">
        <v>2175000</v>
      </c>
      <c r="P44" s="11">
        <f t="shared" si="0"/>
        <v>226532920</v>
      </c>
    </row>
    <row r="45" spans="1:16" ht="37.5" x14ac:dyDescent="0.2">
      <c r="A45" s="12" t="s">
        <v>128</v>
      </c>
      <c r="B45" s="12" t="s">
        <v>25</v>
      </c>
      <c r="C45" s="13" t="s">
        <v>21</v>
      </c>
      <c r="D45" s="14" t="s">
        <v>26</v>
      </c>
      <c r="E45" s="14">
        <v>2528870</v>
      </c>
      <c r="F45" s="14">
        <v>2528870</v>
      </c>
      <c r="G45" s="14">
        <v>1927020</v>
      </c>
      <c r="H45" s="14">
        <v>97920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f t="shared" ref="P45:P73" si="1">E45+J45</f>
        <v>2528870</v>
      </c>
    </row>
    <row r="46" spans="1:16" ht="18.75" x14ac:dyDescent="0.2">
      <c r="A46" s="12" t="s">
        <v>129</v>
      </c>
      <c r="B46" s="12" t="s">
        <v>131</v>
      </c>
      <c r="C46" s="13" t="s">
        <v>130</v>
      </c>
      <c r="D46" s="14" t="s">
        <v>132</v>
      </c>
      <c r="E46" s="14">
        <v>93817670</v>
      </c>
      <c r="F46" s="14">
        <v>93817670</v>
      </c>
      <c r="G46" s="14">
        <v>63242200</v>
      </c>
      <c r="H46" s="14">
        <v>9478200</v>
      </c>
      <c r="I46" s="14">
        <v>0</v>
      </c>
      <c r="J46" s="14">
        <v>2947900</v>
      </c>
      <c r="K46" s="14">
        <v>0</v>
      </c>
      <c r="L46" s="14">
        <v>2947900</v>
      </c>
      <c r="M46" s="14">
        <v>0</v>
      </c>
      <c r="N46" s="14">
        <v>0</v>
      </c>
      <c r="O46" s="14">
        <v>0</v>
      </c>
      <c r="P46" s="14">
        <f t="shared" si="1"/>
        <v>96765570</v>
      </c>
    </row>
    <row r="47" spans="1:16" ht="56.25" x14ac:dyDescent="0.2">
      <c r="A47" s="12" t="s">
        <v>133</v>
      </c>
      <c r="B47" s="12" t="s">
        <v>135</v>
      </c>
      <c r="C47" s="13" t="s">
        <v>134</v>
      </c>
      <c r="D47" s="14" t="s">
        <v>136</v>
      </c>
      <c r="E47" s="14">
        <v>97867800</v>
      </c>
      <c r="F47" s="14">
        <v>97867800</v>
      </c>
      <c r="G47" s="14">
        <v>49161400</v>
      </c>
      <c r="H47" s="14">
        <v>23739700</v>
      </c>
      <c r="I47" s="14">
        <v>0</v>
      </c>
      <c r="J47" s="14">
        <v>740100</v>
      </c>
      <c r="K47" s="14">
        <v>0</v>
      </c>
      <c r="L47" s="14">
        <v>740100</v>
      </c>
      <c r="M47" s="14">
        <v>0</v>
      </c>
      <c r="N47" s="14">
        <v>0</v>
      </c>
      <c r="O47" s="14">
        <v>0</v>
      </c>
      <c r="P47" s="14">
        <f t="shared" si="1"/>
        <v>98607900</v>
      </c>
    </row>
    <row r="48" spans="1:16" ht="37.5" x14ac:dyDescent="0.2">
      <c r="A48" s="12" t="s">
        <v>137</v>
      </c>
      <c r="B48" s="12" t="s">
        <v>139</v>
      </c>
      <c r="C48" s="13" t="s">
        <v>138</v>
      </c>
      <c r="D48" s="14" t="s">
        <v>140</v>
      </c>
      <c r="E48" s="14">
        <v>11670600</v>
      </c>
      <c r="F48" s="14">
        <v>11670600</v>
      </c>
      <c r="G48" s="14">
        <v>8966000</v>
      </c>
      <c r="H48" s="14">
        <v>505400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f t="shared" si="1"/>
        <v>11670600</v>
      </c>
    </row>
    <row r="49" spans="1:16" ht="18.75" x14ac:dyDescent="0.2">
      <c r="A49" s="12" t="s">
        <v>141</v>
      </c>
      <c r="B49" s="12" t="s">
        <v>143</v>
      </c>
      <c r="C49" s="13" t="s">
        <v>142</v>
      </c>
      <c r="D49" s="14" t="s">
        <v>144</v>
      </c>
      <c r="E49" s="14">
        <v>8907960</v>
      </c>
      <c r="F49" s="14">
        <v>8907960</v>
      </c>
      <c r="G49" s="14">
        <v>6700000</v>
      </c>
      <c r="H49" s="14">
        <v>386580</v>
      </c>
      <c r="I49" s="14">
        <v>0</v>
      </c>
      <c r="J49" s="14">
        <v>3060</v>
      </c>
      <c r="K49" s="14">
        <v>0</v>
      </c>
      <c r="L49" s="14">
        <v>3060</v>
      </c>
      <c r="M49" s="14">
        <v>0</v>
      </c>
      <c r="N49" s="14">
        <v>0</v>
      </c>
      <c r="O49" s="14">
        <v>0</v>
      </c>
      <c r="P49" s="14">
        <f t="shared" si="1"/>
        <v>8911020</v>
      </c>
    </row>
    <row r="50" spans="1:16" ht="18.75" x14ac:dyDescent="0.2">
      <c r="A50" s="12" t="s">
        <v>145</v>
      </c>
      <c r="B50" s="12" t="s">
        <v>146</v>
      </c>
      <c r="C50" s="13" t="s">
        <v>142</v>
      </c>
      <c r="D50" s="14" t="s">
        <v>147</v>
      </c>
      <c r="E50" s="14">
        <v>710860</v>
      </c>
      <c r="F50" s="14">
        <v>710860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f t="shared" si="1"/>
        <v>710860</v>
      </c>
    </row>
    <row r="51" spans="1:16" ht="37.5" x14ac:dyDescent="0.2">
      <c r="A51" s="12" t="s">
        <v>148</v>
      </c>
      <c r="B51" s="12" t="s">
        <v>149</v>
      </c>
      <c r="C51" s="13" t="s">
        <v>142</v>
      </c>
      <c r="D51" s="14" t="s">
        <v>150</v>
      </c>
      <c r="E51" s="14">
        <v>504600</v>
      </c>
      <c r="F51" s="14">
        <v>504600</v>
      </c>
      <c r="G51" s="14">
        <v>250000</v>
      </c>
      <c r="H51" s="14">
        <v>139600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f t="shared" si="1"/>
        <v>504600</v>
      </c>
    </row>
    <row r="52" spans="1:16" ht="37.5" x14ac:dyDescent="0.2">
      <c r="A52" s="12" t="s">
        <v>151</v>
      </c>
      <c r="B52" s="12" t="s">
        <v>152</v>
      </c>
      <c r="C52" s="13" t="s">
        <v>142</v>
      </c>
      <c r="D52" s="14" t="s">
        <v>153</v>
      </c>
      <c r="E52" s="14">
        <v>2879500</v>
      </c>
      <c r="F52" s="14">
        <v>2879500</v>
      </c>
      <c r="G52" s="14">
        <v>2205500</v>
      </c>
      <c r="H52" s="14">
        <v>82800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f t="shared" si="1"/>
        <v>2879500</v>
      </c>
    </row>
    <row r="53" spans="1:16" ht="56.25" x14ac:dyDescent="0.2">
      <c r="A53" s="12" t="s">
        <v>154</v>
      </c>
      <c r="B53" s="12" t="s">
        <v>155</v>
      </c>
      <c r="C53" s="13" t="s">
        <v>142</v>
      </c>
      <c r="D53" s="14" t="s">
        <v>156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2175000</v>
      </c>
      <c r="K53" s="14">
        <v>2175000</v>
      </c>
      <c r="L53" s="14">
        <v>0</v>
      </c>
      <c r="M53" s="14">
        <v>0</v>
      </c>
      <c r="N53" s="14">
        <v>0</v>
      </c>
      <c r="O53" s="14">
        <v>2175000</v>
      </c>
      <c r="P53" s="14">
        <f t="shared" si="1"/>
        <v>2175000</v>
      </c>
    </row>
    <row r="54" spans="1:16" ht="56.25" x14ac:dyDescent="0.2">
      <c r="A54" s="12" t="s">
        <v>157</v>
      </c>
      <c r="B54" s="12" t="s">
        <v>159</v>
      </c>
      <c r="C54" s="13" t="s">
        <v>158</v>
      </c>
      <c r="D54" s="14" t="s">
        <v>160</v>
      </c>
      <c r="E54" s="14">
        <v>1779000</v>
      </c>
      <c r="F54" s="14">
        <v>1779000</v>
      </c>
      <c r="G54" s="14">
        <v>1300000</v>
      </c>
      <c r="H54" s="14">
        <v>110800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f t="shared" si="1"/>
        <v>1779000</v>
      </c>
    </row>
    <row r="55" spans="1:16" ht="37.5" x14ac:dyDescent="0.2">
      <c r="A55" s="7" t="s">
        <v>161</v>
      </c>
      <c r="B55" s="8"/>
      <c r="C55" s="9"/>
      <c r="D55" s="10" t="s">
        <v>162</v>
      </c>
      <c r="E55" s="11">
        <v>38955970</v>
      </c>
      <c r="F55" s="11">
        <v>35855970</v>
      </c>
      <c r="G55" s="11">
        <v>17007100</v>
      </c>
      <c r="H55" s="11">
        <v>1063290</v>
      </c>
      <c r="I55" s="11">
        <v>3100000</v>
      </c>
      <c r="J55" s="11">
        <v>121000</v>
      </c>
      <c r="K55" s="11">
        <v>0</v>
      </c>
      <c r="L55" s="11">
        <v>121000</v>
      </c>
      <c r="M55" s="11">
        <v>0</v>
      </c>
      <c r="N55" s="11">
        <v>80800</v>
      </c>
      <c r="O55" s="11">
        <v>0</v>
      </c>
      <c r="P55" s="11">
        <f t="shared" si="1"/>
        <v>39076970</v>
      </c>
    </row>
    <row r="56" spans="1:16" ht="37.5" x14ac:dyDescent="0.2">
      <c r="A56" s="12" t="s">
        <v>163</v>
      </c>
      <c r="B56" s="12" t="s">
        <v>25</v>
      </c>
      <c r="C56" s="13" t="s">
        <v>21</v>
      </c>
      <c r="D56" s="14" t="s">
        <v>26</v>
      </c>
      <c r="E56" s="14">
        <v>3291020</v>
      </c>
      <c r="F56" s="14">
        <v>3291020</v>
      </c>
      <c r="G56" s="14">
        <v>2127100</v>
      </c>
      <c r="H56" s="14">
        <v>414900</v>
      </c>
      <c r="I56" s="14">
        <v>0</v>
      </c>
      <c r="J56" s="14">
        <v>12000</v>
      </c>
      <c r="K56" s="14">
        <v>0</v>
      </c>
      <c r="L56" s="14">
        <v>12000</v>
      </c>
      <c r="M56" s="14">
        <v>0</v>
      </c>
      <c r="N56" s="14">
        <v>2200</v>
      </c>
      <c r="O56" s="14">
        <v>0</v>
      </c>
      <c r="P56" s="14">
        <f t="shared" si="1"/>
        <v>3303020</v>
      </c>
    </row>
    <row r="57" spans="1:16" ht="37.5" x14ac:dyDescent="0.2">
      <c r="A57" s="12" t="s">
        <v>164</v>
      </c>
      <c r="B57" s="12" t="s">
        <v>166</v>
      </c>
      <c r="C57" s="13" t="s">
        <v>165</v>
      </c>
      <c r="D57" s="14" t="s">
        <v>167</v>
      </c>
      <c r="E57" s="14">
        <v>351000</v>
      </c>
      <c r="F57" s="14">
        <v>351000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f t="shared" si="1"/>
        <v>351000</v>
      </c>
    </row>
    <row r="58" spans="1:16" ht="37.5" x14ac:dyDescent="0.2">
      <c r="A58" s="12" t="s">
        <v>168</v>
      </c>
      <c r="B58" s="12" t="s">
        <v>169</v>
      </c>
      <c r="C58" s="13" t="s">
        <v>139</v>
      </c>
      <c r="D58" s="14" t="s">
        <v>170</v>
      </c>
      <c r="E58" s="14">
        <v>40000</v>
      </c>
      <c r="F58" s="14">
        <v>40000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f t="shared" si="1"/>
        <v>40000</v>
      </c>
    </row>
    <row r="59" spans="1:16" ht="56.25" x14ac:dyDescent="0.2">
      <c r="A59" s="12" t="s">
        <v>171</v>
      </c>
      <c r="B59" s="12" t="s">
        <v>172</v>
      </c>
      <c r="C59" s="13" t="s">
        <v>139</v>
      </c>
      <c r="D59" s="14" t="s">
        <v>173</v>
      </c>
      <c r="E59" s="14">
        <v>210000</v>
      </c>
      <c r="F59" s="14">
        <v>210000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f t="shared" si="1"/>
        <v>210000</v>
      </c>
    </row>
    <row r="60" spans="1:16" ht="37.5" x14ac:dyDescent="0.2">
      <c r="A60" s="12" t="s">
        <v>174</v>
      </c>
      <c r="B60" s="12" t="s">
        <v>175</v>
      </c>
      <c r="C60" s="13" t="s">
        <v>139</v>
      </c>
      <c r="D60" s="14" t="s">
        <v>176</v>
      </c>
      <c r="E60" s="14">
        <v>390000</v>
      </c>
      <c r="F60" s="14">
        <v>390000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f t="shared" si="1"/>
        <v>390000</v>
      </c>
    </row>
    <row r="61" spans="1:16" ht="75" x14ac:dyDescent="0.2">
      <c r="A61" s="12" t="s">
        <v>177</v>
      </c>
      <c r="B61" s="12" t="s">
        <v>179</v>
      </c>
      <c r="C61" s="13" t="s">
        <v>178</v>
      </c>
      <c r="D61" s="14" t="s">
        <v>180</v>
      </c>
      <c r="E61" s="14">
        <v>14474930</v>
      </c>
      <c r="F61" s="14">
        <v>14474930</v>
      </c>
      <c r="G61" s="14">
        <v>11471420</v>
      </c>
      <c r="H61" s="14">
        <v>306850</v>
      </c>
      <c r="I61" s="14">
        <v>0</v>
      </c>
      <c r="J61" s="14">
        <v>109000</v>
      </c>
      <c r="K61" s="14">
        <v>0</v>
      </c>
      <c r="L61" s="14">
        <v>109000</v>
      </c>
      <c r="M61" s="14">
        <v>0</v>
      </c>
      <c r="N61" s="14">
        <v>78600</v>
      </c>
      <c r="O61" s="14">
        <v>0</v>
      </c>
      <c r="P61" s="14">
        <f t="shared" si="1"/>
        <v>14583930</v>
      </c>
    </row>
    <row r="62" spans="1:16" ht="37.5" x14ac:dyDescent="0.2">
      <c r="A62" s="12" t="s">
        <v>181</v>
      </c>
      <c r="B62" s="12" t="s">
        <v>182</v>
      </c>
      <c r="C62" s="13" t="s">
        <v>131</v>
      </c>
      <c r="D62" s="14" t="s">
        <v>183</v>
      </c>
      <c r="E62" s="14">
        <v>2202580</v>
      </c>
      <c r="F62" s="14">
        <v>2202580</v>
      </c>
      <c r="G62" s="14">
        <v>1608580</v>
      </c>
      <c r="H62" s="14">
        <v>198100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f t="shared" si="1"/>
        <v>2202580</v>
      </c>
    </row>
    <row r="63" spans="1:16" ht="93.75" x14ac:dyDescent="0.2">
      <c r="A63" s="12" t="s">
        <v>184</v>
      </c>
      <c r="B63" s="12" t="s">
        <v>185</v>
      </c>
      <c r="C63" s="13" t="s">
        <v>51</v>
      </c>
      <c r="D63" s="14" t="s">
        <v>186</v>
      </c>
      <c r="E63" s="14">
        <v>2495940</v>
      </c>
      <c r="F63" s="14">
        <v>2495940</v>
      </c>
      <c r="G63" s="14">
        <v>1800000</v>
      </c>
      <c r="H63" s="14">
        <v>143440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f t="shared" si="1"/>
        <v>2495940</v>
      </c>
    </row>
    <row r="64" spans="1:16" ht="93.75" x14ac:dyDescent="0.2">
      <c r="A64" s="12" t="s">
        <v>187</v>
      </c>
      <c r="B64" s="12" t="s">
        <v>188</v>
      </c>
      <c r="C64" s="13" t="s">
        <v>131</v>
      </c>
      <c r="D64" s="14" t="s">
        <v>189</v>
      </c>
      <c r="E64" s="14">
        <v>1150000</v>
      </c>
      <c r="F64" s="14">
        <v>1150000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f t="shared" si="1"/>
        <v>1150000</v>
      </c>
    </row>
    <row r="65" spans="1:16" ht="75" x14ac:dyDescent="0.2">
      <c r="A65" s="12" t="s">
        <v>190</v>
      </c>
      <c r="B65" s="12" t="s">
        <v>192</v>
      </c>
      <c r="C65" s="13" t="s">
        <v>191</v>
      </c>
      <c r="D65" s="14" t="s">
        <v>193</v>
      </c>
      <c r="E65" s="14">
        <v>1240000</v>
      </c>
      <c r="F65" s="14">
        <v>1240000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f t="shared" si="1"/>
        <v>1240000</v>
      </c>
    </row>
    <row r="66" spans="1:16" ht="56.25" x14ac:dyDescent="0.2">
      <c r="A66" s="12" t="s">
        <v>194</v>
      </c>
      <c r="B66" s="12" t="s">
        <v>195</v>
      </c>
      <c r="C66" s="13" t="s">
        <v>165</v>
      </c>
      <c r="D66" s="14" t="s">
        <v>196</v>
      </c>
      <c r="E66" s="14">
        <v>180000</v>
      </c>
      <c r="F66" s="14">
        <v>180000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f t="shared" si="1"/>
        <v>180000</v>
      </c>
    </row>
    <row r="67" spans="1:16" ht="37.5" x14ac:dyDescent="0.2">
      <c r="A67" s="12" t="s">
        <v>197</v>
      </c>
      <c r="B67" s="12" t="s">
        <v>199</v>
      </c>
      <c r="C67" s="13" t="s">
        <v>198</v>
      </c>
      <c r="D67" s="14" t="s">
        <v>200</v>
      </c>
      <c r="E67" s="14">
        <v>10550500</v>
      </c>
      <c r="F67" s="14">
        <v>7450500</v>
      </c>
      <c r="G67" s="14">
        <v>0</v>
      </c>
      <c r="H67" s="14">
        <v>0</v>
      </c>
      <c r="I67" s="14">
        <v>3100000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f t="shared" si="1"/>
        <v>10550500</v>
      </c>
    </row>
    <row r="68" spans="1:16" ht="18.75" x14ac:dyDescent="0.2">
      <c r="A68" s="12" t="s">
        <v>201</v>
      </c>
      <c r="B68" s="12" t="s">
        <v>202</v>
      </c>
      <c r="C68" s="13" t="s">
        <v>29</v>
      </c>
      <c r="D68" s="14" t="s">
        <v>203</v>
      </c>
      <c r="E68" s="14">
        <v>2380000</v>
      </c>
      <c r="F68" s="14">
        <v>2380000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f t="shared" si="1"/>
        <v>2380000</v>
      </c>
    </row>
    <row r="69" spans="1:16" ht="37.5" x14ac:dyDescent="0.2">
      <c r="A69" s="7" t="s">
        <v>204</v>
      </c>
      <c r="B69" s="8"/>
      <c r="C69" s="9"/>
      <c r="D69" s="10" t="s">
        <v>205</v>
      </c>
      <c r="E69" s="11">
        <v>48216320</v>
      </c>
      <c r="F69" s="11">
        <v>48216320</v>
      </c>
      <c r="G69" s="11">
        <v>31733400</v>
      </c>
      <c r="H69" s="11">
        <v>3000940</v>
      </c>
      <c r="I69" s="11">
        <v>0</v>
      </c>
      <c r="J69" s="11">
        <v>1032050</v>
      </c>
      <c r="K69" s="11">
        <v>100000</v>
      </c>
      <c r="L69" s="11">
        <v>932050</v>
      </c>
      <c r="M69" s="11">
        <v>0</v>
      </c>
      <c r="N69" s="11">
        <v>527500</v>
      </c>
      <c r="O69" s="11">
        <v>100000</v>
      </c>
      <c r="P69" s="11">
        <f t="shared" si="1"/>
        <v>49248370</v>
      </c>
    </row>
    <row r="70" spans="1:16" ht="37.5" x14ac:dyDescent="0.2">
      <c r="A70" s="12" t="s">
        <v>206</v>
      </c>
      <c r="B70" s="12" t="s">
        <v>25</v>
      </c>
      <c r="C70" s="13" t="s">
        <v>21</v>
      </c>
      <c r="D70" s="14" t="s">
        <v>26</v>
      </c>
      <c r="E70" s="14">
        <v>1610740</v>
      </c>
      <c r="F70" s="14">
        <v>1610740</v>
      </c>
      <c r="G70" s="14">
        <v>1274240</v>
      </c>
      <c r="H70" s="14">
        <v>31610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f t="shared" si="1"/>
        <v>1610740</v>
      </c>
    </row>
    <row r="71" spans="1:16" ht="18.75" x14ac:dyDescent="0.2">
      <c r="A71" s="12" t="s">
        <v>207</v>
      </c>
      <c r="B71" s="12" t="s">
        <v>208</v>
      </c>
      <c r="C71" s="13" t="s">
        <v>138</v>
      </c>
      <c r="D71" s="14" t="s">
        <v>209</v>
      </c>
      <c r="E71" s="14">
        <v>20945410</v>
      </c>
      <c r="F71" s="14">
        <v>20945410</v>
      </c>
      <c r="G71" s="14">
        <v>17168400</v>
      </c>
      <c r="H71" s="14">
        <v>0</v>
      </c>
      <c r="I71" s="14">
        <v>0</v>
      </c>
      <c r="J71" s="14">
        <v>500000</v>
      </c>
      <c r="K71" s="14">
        <v>0</v>
      </c>
      <c r="L71" s="14">
        <v>500000</v>
      </c>
      <c r="M71" s="14">
        <v>0</v>
      </c>
      <c r="N71" s="14">
        <v>313000</v>
      </c>
      <c r="O71" s="14">
        <v>0</v>
      </c>
      <c r="P71" s="14">
        <f t="shared" si="1"/>
        <v>21445410</v>
      </c>
    </row>
    <row r="72" spans="1:16" ht="56.25" x14ac:dyDescent="0.2">
      <c r="A72" s="12" t="s">
        <v>210</v>
      </c>
      <c r="B72" s="12" t="s">
        <v>211</v>
      </c>
      <c r="C72" s="13" t="s">
        <v>51</v>
      </c>
      <c r="D72" s="14" t="s">
        <v>212</v>
      </c>
      <c r="E72" s="14">
        <v>975910</v>
      </c>
      <c r="F72" s="14">
        <v>975910</v>
      </c>
      <c r="G72" s="14">
        <v>388140</v>
      </c>
      <c r="H72" s="14">
        <v>43180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f t="shared" si="1"/>
        <v>975910</v>
      </c>
    </row>
    <row r="73" spans="1:16" ht="18.75" x14ac:dyDescent="0.2">
      <c r="A73" s="12" t="s">
        <v>213</v>
      </c>
      <c r="B73" s="12" t="s">
        <v>215</v>
      </c>
      <c r="C73" s="13" t="s">
        <v>214</v>
      </c>
      <c r="D73" s="14" t="s">
        <v>216</v>
      </c>
      <c r="E73" s="14">
        <v>5462140</v>
      </c>
      <c r="F73" s="14">
        <v>5462140</v>
      </c>
      <c r="G73" s="14">
        <v>3802500</v>
      </c>
      <c r="H73" s="14">
        <v>672000</v>
      </c>
      <c r="I73" s="14">
        <v>0</v>
      </c>
      <c r="J73" s="14">
        <v>450</v>
      </c>
      <c r="K73" s="14">
        <v>0</v>
      </c>
      <c r="L73" s="14">
        <v>450</v>
      </c>
      <c r="M73" s="14">
        <v>0</v>
      </c>
      <c r="N73" s="14">
        <v>0</v>
      </c>
      <c r="O73" s="14">
        <v>0</v>
      </c>
      <c r="P73" s="14">
        <f t="shared" si="1"/>
        <v>5462590</v>
      </c>
    </row>
    <row r="74" spans="1:16" ht="18.75" x14ac:dyDescent="0.2">
      <c r="A74" s="12" t="s">
        <v>217</v>
      </c>
      <c r="B74" s="12" t="s">
        <v>218</v>
      </c>
      <c r="C74" s="13" t="s">
        <v>214</v>
      </c>
      <c r="D74" s="14" t="s">
        <v>219</v>
      </c>
      <c r="E74" s="14">
        <v>1686500</v>
      </c>
      <c r="F74" s="14">
        <v>1686500</v>
      </c>
      <c r="G74" s="14">
        <v>1100000</v>
      </c>
      <c r="H74" s="14">
        <v>270500</v>
      </c>
      <c r="I74" s="14">
        <v>0</v>
      </c>
      <c r="J74" s="14">
        <v>18000</v>
      </c>
      <c r="K74" s="14">
        <v>0</v>
      </c>
      <c r="L74" s="14">
        <v>18000</v>
      </c>
      <c r="M74" s="14">
        <v>0</v>
      </c>
      <c r="N74" s="14">
        <v>0</v>
      </c>
      <c r="O74" s="14">
        <v>0</v>
      </c>
      <c r="P74" s="14">
        <f t="shared" ref="P74:P87" si="2">E74+J74</f>
        <v>1704500</v>
      </c>
    </row>
    <row r="75" spans="1:16" ht="37.5" x14ac:dyDescent="0.2">
      <c r="A75" s="12" t="s">
        <v>220</v>
      </c>
      <c r="B75" s="12" t="s">
        <v>222</v>
      </c>
      <c r="C75" s="13" t="s">
        <v>221</v>
      </c>
      <c r="D75" s="14" t="s">
        <v>223</v>
      </c>
      <c r="E75" s="14">
        <v>10465020</v>
      </c>
      <c r="F75" s="14">
        <v>10465020</v>
      </c>
      <c r="G75" s="14">
        <v>6544700</v>
      </c>
      <c r="H75" s="14">
        <v>1874250</v>
      </c>
      <c r="I75" s="14">
        <v>0</v>
      </c>
      <c r="J75" s="14">
        <v>413600</v>
      </c>
      <c r="K75" s="14">
        <v>0</v>
      </c>
      <c r="L75" s="14">
        <v>413600</v>
      </c>
      <c r="M75" s="14">
        <v>0</v>
      </c>
      <c r="N75" s="14">
        <v>214500</v>
      </c>
      <c r="O75" s="14">
        <v>0</v>
      </c>
      <c r="P75" s="14">
        <f t="shared" si="2"/>
        <v>10878620</v>
      </c>
    </row>
    <row r="76" spans="1:16" ht="37.5" x14ac:dyDescent="0.2">
      <c r="A76" s="12" t="s">
        <v>224</v>
      </c>
      <c r="B76" s="12" t="s">
        <v>225</v>
      </c>
      <c r="C76" s="13" t="s">
        <v>59</v>
      </c>
      <c r="D76" s="14" t="s">
        <v>226</v>
      </c>
      <c r="E76" s="14">
        <v>1953400</v>
      </c>
      <c r="F76" s="14">
        <v>1953400</v>
      </c>
      <c r="G76" s="14">
        <v>1420620</v>
      </c>
      <c r="H76" s="14">
        <v>109400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f t="shared" si="2"/>
        <v>1953400</v>
      </c>
    </row>
    <row r="77" spans="1:16" ht="18.75" x14ac:dyDescent="0.2">
      <c r="A77" s="12" t="s">
        <v>227</v>
      </c>
      <c r="B77" s="12" t="s">
        <v>228</v>
      </c>
      <c r="C77" s="13" t="s">
        <v>59</v>
      </c>
      <c r="D77" s="14" t="s">
        <v>229</v>
      </c>
      <c r="E77" s="14">
        <v>738800</v>
      </c>
      <c r="F77" s="14">
        <v>738800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f t="shared" si="2"/>
        <v>738800</v>
      </c>
    </row>
    <row r="78" spans="1:16" ht="75" x14ac:dyDescent="0.2">
      <c r="A78" s="12" t="s">
        <v>230</v>
      </c>
      <c r="B78" s="12" t="s">
        <v>231</v>
      </c>
      <c r="C78" s="13" t="s">
        <v>59</v>
      </c>
      <c r="D78" s="14" t="s">
        <v>232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100000</v>
      </c>
      <c r="K78" s="14">
        <v>100000</v>
      </c>
      <c r="L78" s="14">
        <v>0</v>
      </c>
      <c r="M78" s="14">
        <v>0</v>
      </c>
      <c r="N78" s="14">
        <v>0</v>
      </c>
      <c r="O78" s="14">
        <v>100000</v>
      </c>
      <c r="P78" s="14">
        <f t="shared" si="2"/>
        <v>100000</v>
      </c>
    </row>
    <row r="79" spans="1:16" ht="37.5" x14ac:dyDescent="0.2">
      <c r="A79" s="12" t="s">
        <v>233</v>
      </c>
      <c r="B79" s="12" t="s">
        <v>234</v>
      </c>
      <c r="C79" s="13" t="s">
        <v>158</v>
      </c>
      <c r="D79" s="14" t="s">
        <v>235</v>
      </c>
      <c r="E79" s="14">
        <v>401800</v>
      </c>
      <c r="F79" s="14">
        <v>401800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f t="shared" si="2"/>
        <v>401800</v>
      </c>
    </row>
    <row r="80" spans="1:16" ht="37.5" x14ac:dyDescent="0.2">
      <c r="A80" s="12" t="s">
        <v>236</v>
      </c>
      <c r="B80" s="12" t="s">
        <v>237</v>
      </c>
      <c r="C80" s="13" t="s">
        <v>158</v>
      </c>
      <c r="D80" s="14" t="s">
        <v>238</v>
      </c>
      <c r="E80" s="14">
        <v>380200</v>
      </c>
      <c r="F80" s="14">
        <v>380200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f t="shared" si="2"/>
        <v>380200</v>
      </c>
    </row>
    <row r="81" spans="1:16" ht="37.5" x14ac:dyDescent="0.2">
      <c r="A81" s="12" t="s">
        <v>239</v>
      </c>
      <c r="B81" s="12" t="s">
        <v>240</v>
      </c>
      <c r="C81" s="13" t="s">
        <v>158</v>
      </c>
      <c r="D81" s="14" t="s">
        <v>241</v>
      </c>
      <c r="E81" s="14">
        <v>1878940</v>
      </c>
      <c r="F81" s="14">
        <v>1878940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f t="shared" si="2"/>
        <v>1878940</v>
      </c>
    </row>
    <row r="82" spans="1:16" ht="37.5" x14ac:dyDescent="0.2">
      <c r="A82" s="12" t="s">
        <v>242</v>
      </c>
      <c r="B82" s="12" t="s">
        <v>243</v>
      </c>
      <c r="C82" s="13" t="s">
        <v>158</v>
      </c>
      <c r="D82" s="14" t="s">
        <v>244</v>
      </c>
      <c r="E82" s="14">
        <v>42460</v>
      </c>
      <c r="F82" s="14">
        <v>42460</v>
      </c>
      <c r="G82" s="14">
        <v>34800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f t="shared" si="2"/>
        <v>42460</v>
      </c>
    </row>
    <row r="83" spans="1:16" ht="56.25" x14ac:dyDescent="0.2">
      <c r="A83" s="12" t="s">
        <v>245</v>
      </c>
      <c r="B83" s="12" t="s">
        <v>246</v>
      </c>
      <c r="C83" s="13" t="s">
        <v>158</v>
      </c>
      <c r="D83" s="14" t="s">
        <v>247</v>
      </c>
      <c r="E83" s="14">
        <v>1675000</v>
      </c>
      <c r="F83" s="14">
        <v>1675000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f t="shared" si="2"/>
        <v>1675000</v>
      </c>
    </row>
    <row r="84" spans="1:16" ht="18.75" x14ac:dyDescent="0.2">
      <c r="A84" s="7" t="s">
        <v>248</v>
      </c>
      <c r="B84" s="8"/>
      <c r="C84" s="9"/>
      <c r="D84" s="10" t="s">
        <v>249</v>
      </c>
      <c r="E84" s="11">
        <v>16951430</v>
      </c>
      <c r="F84" s="11">
        <v>5927560</v>
      </c>
      <c r="G84" s="11">
        <v>4172050</v>
      </c>
      <c r="H84" s="11">
        <v>204940</v>
      </c>
      <c r="I84" s="11">
        <v>25000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f t="shared" si="2"/>
        <v>16951430</v>
      </c>
    </row>
    <row r="85" spans="1:16" ht="37.5" x14ac:dyDescent="0.2">
      <c r="A85" s="12" t="s">
        <v>250</v>
      </c>
      <c r="B85" s="12" t="s">
        <v>25</v>
      </c>
      <c r="C85" s="13" t="s">
        <v>21</v>
      </c>
      <c r="D85" s="14" t="s">
        <v>26</v>
      </c>
      <c r="E85" s="14">
        <v>5952560</v>
      </c>
      <c r="F85" s="14">
        <v>5927560</v>
      </c>
      <c r="G85" s="14">
        <v>4172050</v>
      </c>
      <c r="H85" s="14">
        <v>204940</v>
      </c>
      <c r="I85" s="14">
        <v>25000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f t="shared" si="2"/>
        <v>5952560</v>
      </c>
    </row>
    <row r="86" spans="1:16" ht="18.75" x14ac:dyDescent="0.2">
      <c r="A86" s="12" t="s">
        <v>251</v>
      </c>
      <c r="B86" s="12" t="s">
        <v>252</v>
      </c>
      <c r="C86" s="13" t="s">
        <v>28</v>
      </c>
      <c r="D86" s="14" t="s">
        <v>253</v>
      </c>
      <c r="E86" s="14">
        <v>10998870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f t="shared" si="2"/>
        <v>10998870</v>
      </c>
    </row>
    <row r="87" spans="1:16" ht="18.75" x14ac:dyDescent="0.2">
      <c r="A87" s="8" t="s">
        <v>254</v>
      </c>
      <c r="B87" s="7" t="s">
        <v>254</v>
      </c>
      <c r="C87" s="9" t="s">
        <v>254</v>
      </c>
      <c r="D87" s="10" t="s">
        <v>255</v>
      </c>
      <c r="E87" s="11">
        <v>453474160</v>
      </c>
      <c r="F87" s="11">
        <v>384285290</v>
      </c>
      <c r="G87" s="11">
        <v>225824470</v>
      </c>
      <c r="H87" s="11">
        <v>41939710</v>
      </c>
      <c r="I87" s="11">
        <v>58190000</v>
      </c>
      <c r="J87" s="11">
        <v>15658100</v>
      </c>
      <c r="K87" s="11">
        <v>10094000</v>
      </c>
      <c r="L87" s="11">
        <v>5564100</v>
      </c>
      <c r="M87" s="11">
        <v>0</v>
      </c>
      <c r="N87" s="11">
        <v>1178290</v>
      </c>
      <c r="O87" s="11">
        <v>10094000</v>
      </c>
      <c r="P87" s="11">
        <f t="shared" si="2"/>
        <v>469132260</v>
      </c>
    </row>
    <row r="88" spans="1:16" ht="18.75" x14ac:dyDescent="0.3">
      <c r="A88" s="1"/>
      <c r="B88" s="1"/>
      <c r="C88" s="1"/>
      <c r="D88" s="1"/>
      <c r="E88" s="1"/>
      <c r="F88" s="1"/>
      <c r="G88" s="1"/>
      <c r="H88" s="1"/>
      <c r="I88" s="1"/>
      <c r="J88" s="16"/>
      <c r="K88" s="16"/>
      <c r="L88" s="16"/>
      <c r="M88" s="16"/>
      <c r="N88" s="16"/>
      <c r="O88" s="16"/>
      <c r="P88" s="16"/>
    </row>
    <row r="89" spans="1:16" ht="18.75" x14ac:dyDescent="0.3">
      <c r="A89" s="1"/>
      <c r="B89" s="1"/>
      <c r="C89" s="1"/>
      <c r="D89" s="1"/>
      <c r="E89" s="1"/>
      <c r="F89" s="1"/>
      <c r="G89" s="1"/>
      <c r="H89" s="1"/>
      <c r="I89" s="1"/>
      <c r="J89" s="16"/>
      <c r="K89" s="16"/>
      <c r="L89" s="16"/>
      <c r="M89" s="16"/>
      <c r="N89" s="16"/>
      <c r="O89" s="16"/>
      <c r="P89" s="16"/>
    </row>
    <row r="90" spans="1:16" ht="18.75" x14ac:dyDescent="0.3">
      <c r="A90" s="1"/>
      <c r="B90" s="5" t="s">
        <v>262</v>
      </c>
      <c r="C90" s="1"/>
      <c r="D90" s="1"/>
      <c r="E90" s="1"/>
      <c r="F90" s="1"/>
      <c r="G90" s="1"/>
      <c r="H90" s="1"/>
      <c r="I90" s="5" t="s">
        <v>261</v>
      </c>
      <c r="J90" s="1"/>
      <c r="K90" s="1"/>
      <c r="L90" s="1"/>
      <c r="M90" s="1"/>
      <c r="N90" s="1"/>
      <c r="O90" s="1"/>
      <c r="P90" s="1"/>
    </row>
    <row r="91" spans="1:16" ht="18.75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18.75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</sheetData>
  <mergeCells count="22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scale="47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2026-01-07T09:40:03Z</cp:lastPrinted>
  <dcterms:created xsi:type="dcterms:W3CDTF">2025-12-11T18:54:55Z</dcterms:created>
  <dcterms:modified xsi:type="dcterms:W3CDTF">2026-01-07T09:40:25Z</dcterms:modified>
</cp:coreProperties>
</file>