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 БЮДЖЕТ р\1Бюджет 2027\Прогноз 27\прогн на викон 27\"/>
    </mc:Choice>
  </mc:AlternateContent>
  <bookViews>
    <workbookView xWindow="0" yWindow="0" windowWidth="28770" windowHeight="13335"/>
  </bookViews>
  <sheets>
    <sheet name="13545000000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8" i="2" l="1"/>
  <c r="D30" i="2"/>
  <c r="D29" i="2"/>
  <c r="D13" i="2"/>
</calcChain>
</file>

<file path=xl/sharedStrings.xml><?xml version="1.0" encoding="utf-8"?>
<sst xmlns="http://schemas.openxmlformats.org/spreadsheetml/2006/main" count="57" uniqueCount="33">
  <si>
    <t>Додаток 6</t>
  </si>
  <si>
    <t xml:space="preserve">Граничні показники видатків бюджету та надання кредитів з бюджету головним розпорядникам коштів </t>
  </si>
  <si>
    <t>(код бюджету)</t>
  </si>
  <si>
    <t>(грн)</t>
  </si>
  <si>
    <t>Код відомчої класифікації</t>
  </si>
  <si>
    <t>Найменування головного розпорядника коштів місцевого бюджету</t>
  </si>
  <si>
    <t>(звіт)</t>
  </si>
  <si>
    <t>(затверджено)</t>
  </si>
  <si>
    <t>(план)</t>
  </si>
  <si>
    <t>(підпис)</t>
  </si>
  <si>
    <t>1354500000</t>
  </si>
  <si>
    <t>02</t>
  </si>
  <si>
    <t>Виконавчий комiтет Бродiвської мiської ради Бродiвського району Львiвської областi, у тому числі:</t>
  </si>
  <si>
    <t>X</t>
  </si>
  <si>
    <t>загальний фонд</t>
  </si>
  <si>
    <t>спеціальний фонд</t>
  </si>
  <si>
    <t>06</t>
  </si>
  <si>
    <t>Відділ освіти Бродівської міської ради, у тому числі:</t>
  </si>
  <si>
    <t>08</t>
  </si>
  <si>
    <t>Відділ соціального захисту населення Бродівської міської ради, у тому числі:</t>
  </si>
  <si>
    <t>10</t>
  </si>
  <si>
    <t>Відділ культури, туризму, молоді та спорту Бродівської міської ради, у тому числі:</t>
  </si>
  <si>
    <t>37</t>
  </si>
  <si>
    <t>Фінансове управління Бродівської міської ради, у тому числі:</t>
  </si>
  <si>
    <t>УСЬОГО, у тому числі:</t>
  </si>
  <si>
    <t>2025 рік</t>
  </si>
  <si>
    <t>2026 рік</t>
  </si>
  <si>
    <t>2027 рік</t>
  </si>
  <si>
    <t>2028 рік</t>
  </si>
  <si>
    <t>2029 рік</t>
  </si>
  <si>
    <t>до Прогнозу  бюджету  Бродівської міської територіальної громади на 2027-2029 роки</t>
  </si>
  <si>
    <t>Секретар виконавчого комітету</t>
  </si>
  <si>
    <t>Марія СТЕПАНКІВ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</si>
</sst>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b/>
      <sz val="10"/>
      <name val="Times New Roman"/>
      <family val="1"/>
      <charset val="204"/>
    </font>
    <font>
      <b/>
      <sz val="10"/>
      <name val="Arial Cyr"/>
      <charset val="204"/>
    </font>
    <font>
      <b/>
      <sz val="10"/>
      <name val="Arial Cyr"/>
      <family val="2"/>
      <charset val="204"/>
    </font>
    <font>
      <sz val="8"/>
      <color indexed="63"/>
      <name val="Times New Roman"/>
      <family val="1"/>
      <charset val="204"/>
    </font>
    <font>
      <b/>
      <sz val="8"/>
      <color indexed="63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3">
    <xf numFmtId="0" fontId="0" fillId="0" borderId="0" xfId="0"/>
    <xf numFmtId="0" fontId="2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3" fontId="2" fillId="0" borderId="0" xfId="1" applyNumberFormat="1" applyFont="1" applyAlignment="1">
      <alignment vertical="center"/>
    </xf>
    <xf numFmtId="0" fontId="2" fillId="0" borderId="8" xfId="1" applyFont="1" applyBorder="1" applyAlignment="1">
      <alignment vertical="center"/>
    </xf>
    <xf numFmtId="3" fontId="2" fillId="0" borderId="8" xfId="1" applyNumberFormat="1" applyFont="1" applyBorder="1" applyAlignment="1">
      <alignment vertical="center"/>
    </xf>
    <xf numFmtId="0" fontId="2" fillId="0" borderId="0" xfId="1" applyFont="1" applyAlignment="1">
      <alignment vertical="center" wrapText="1"/>
    </xf>
    <xf numFmtId="0" fontId="2" fillId="0" borderId="8" xfId="1" applyFont="1" applyBorder="1" applyAlignment="1">
      <alignment vertical="center" wrapText="1"/>
    </xf>
    <xf numFmtId="0" fontId="3" fillId="0" borderId="0" xfId="1" applyFont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6" fillId="0" borderId="0" xfId="1" quotePrefix="1" applyFont="1" applyAlignment="1">
      <alignment horizontal="left"/>
    </xf>
    <xf numFmtId="0" fontId="3" fillId="0" borderId="0" xfId="1" applyFont="1" applyAlignment="1">
      <alignment horizontal="left" vertical="center"/>
    </xf>
    <xf numFmtId="0" fontId="7" fillId="0" borderId="1" xfId="1" applyFont="1" applyBorder="1" applyAlignment="1">
      <alignment horizontal="center" wrapText="1"/>
    </xf>
    <xf numFmtId="0" fontId="7" fillId="0" borderId="3" xfId="1" applyFont="1" applyBorder="1" applyAlignment="1">
      <alignment horizontal="center" vertical="top" wrapText="1"/>
    </xf>
    <xf numFmtId="0" fontId="7" fillId="0" borderId="7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3" fillId="0" borderId="0" xfId="1" applyFont="1" applyAlignment="1">
      <alignment vertical="center"/>
    </xf>
    <xf numFmtId="0" fontId="3" fillId="0" borderId="0" xfId="1" applyFont="1" applyAlignment="1">
      <alignment vertical="center" wrapText="1"/>
    </xf>
    <xf numFmtId="0" fontId="5" fillId="0" borderId="0" xfId="1" applyFont="1" applyAlignment="1">
      <alignment horizontal="center" vertical="center"/>
    </xf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9" fillId="0" borderId="0" xfId="1" applyFont="1" applyAlignment="1">
      <alignment horizontal="left" vertical="top" wrapText="1"/>
    </xf>
    <xf numFmtId="0" fontId="8" fillId="0" borderId="0" xfId="1" applyFont="1"/>
    <xf numFmtId="0" fontId="7" fillId="0" borderId="6" xfId="1" applyFont="1" applyFill="1" applyBorder="1" applyAlignment="1">
      <alignment horizontal="center" vertical="center"/>
    </xf>
    <xf numFmtId="0" fontId="8" fillId="0" borderId="0" xfId="1" applyFont="1" applyAlignment="1">
      <alignment horizontal="center"/>
    </xf>
    <xf numFmtId="0" fontId="7" fillId="0" borderId="0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top"/>
    </xf>
    <xf numFmtId="0" fontId="11" fillId="0" borderId="0" xfId="1" applyFont="1" applyFill="1" applyBorder="1" applyAlignment="1">
      <alignment horizontal="center" vertical="top"/>
    </xf>
    <xf numFmtId="0" fontId="2" fillId="0" borderId="0" xfId="2" applyAlignment="1">
      <alignment horizontal="center"/>
    </xf>
    <xf numFmtId="0" fontId="2" fillId="0" borderId="0" xfId="2" applyAlignment="1">
      <alignment wrapText="1"/>
    </xf>
    <xf numFmtId="0" fontId="2" fillId="0" borderId="0" xfId="2"/>
  </cellXfs>
  <cellStyles count="3">
    <cellStyle name="Звичайний 3" xfId="2"/>
    <cellStyle name="Обычный" xfId="0" builtinId="0"/>
    <cellStyle name="Обычный 2" xfId="1"/>
  </cellStyles>
  <dxfs count="49"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topLeftCell="B22" workbookViewId="0">
      <selection activeCell="B34" sqref="B34:H36"/>
    </sheetView>
  </sheetViews>
  <sheetFormatPr defaultRowHeight="12.75" x14ac:dyDescent="0.2"/>
  <cols>
    <col min="1" max="1" width="0" style="1" hidden="1" customWidth="1"/>
    <col min="2" max="2" width="9.85546875" style="4" customWidth="1"/>
    <col min="3" max="3" width="42.5703125" style="8" customWidth="1"/>
    <col min="4" max="4" width="13.5703125" style="1" customWidth="1"/>
    <col min="5" max="5" width="14.5703125" style="1" customWidth="1"/>
    <col min="6" max="6" width="14.42578125" style="1" customWidth="1"/>
    <col min="7" max="7" width="13.7109375" style="1" customWidth="1"/>
    <col min="8" max="8" width="11.85546875" style="1" customWidth="1"/>
    <col min="9" max="257" width="9.140625" style="1"/>
    <col min="258" max="258" width="15.7109375" style="1" customWidth="1"/>
    <col min="259" max="259" width="50.7109375" style="1" customWidth="1"/>
    <col min="260" max="264" width="17.42578125" style="1" customWidth="1"/>
    <col min="265" max="513" width="9.140625" style="1"/>
    <col min="514" max="514" width="15.7109375" style="1" customWidth="1"/>
    <col min="515" max="515" width="50.7109375" style="1" customWidth="1"/>
    <col min="516" max="520" width="17.42578125" style="1" customWidth="1"/>
    <col min="521" max="769" width="9.140625" style="1"/>
    <col min="770" max="770" width="15.710937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15.710937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15.710937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15.710937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15.710937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15.710937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15.710937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15.710937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15.710937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15.710937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15.710937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15.710937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15.710937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15.710937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15.710937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15.710937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15.710937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15.710937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15.710937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15.710937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15.710937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15.710937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15.710937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15.710937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15.710937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15.710937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15.710937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15.710937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15.710937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15.710937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15.710937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15.710937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15.710937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15.710937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15.710937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15.710937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15.710937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15.710937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15.710937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15.710937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15.710937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15.710937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15.710937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15.710937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15.710937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15.710937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15.710937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15.710937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15.710937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15.710937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15.710937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15.710937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15.710937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15.710937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15.710937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15.710937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15.710937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15.710937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15.710937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15.710937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15.710937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 x14ac:dyDescent="0.2">
      <c r="F1" s="18" t="s">
        <v>0</v>
      </c>
      <c r="G1" s="18"/>
      <c r="H1" s="18"/>
    </row>
    <row r="2" spans="1:9" ht="27" customHeight="1" x14ac:dyDescent="0.2">
      <c r="F2" s="19" t="s">
        <v>30</v>
      </c>
      <c r="G2" s="19"/>
      <c r="H2" s="19"/>
    </row>
    <row r="3" spans="1:9" ht="8.25" customHeight="1" x14ac:dyDescent="0.2">
      <c r="F3" s="18"/>
      <c r="G3" s="18"/>
      <c r="H3" s="18"/>
    </row>
    <row r="4" spans="1:9" ht="8.25" customHeight="1" x14ac:dyDescent="0.2">
      <c r="F4" s="18"/>
      <c r="G4" s="18"/>
      <c r="H4" s="18"/>
    </row>
    <row r="5" spans="1:9" x14ac:dyDescent="0.2">
      <c r="B5" s="2"/>
    </row>
    <row r="6" spans="1:9" ht="26.25" customHeight="1" x14ac:dyDescent="0.2">
      <c r="B6" s="20" t="s">
        <v>1</v>
      </c>
      <c r="C6" s="20"/>
      <c r="D6" s="20"/>
      <c r="E6" s="20"/>
      <c r="F6" s="20"/>
      <c r="G6" s="20"/>
      <c r="H6" s="20"/>
    </row>
    <row r="7" spans="1:9" ht="22.5" customHeight="1" x14ac:dyDescent="0.2">
      <c r="B7" s="12" t="s">
        <v>10</v>
      </c>
    </row>
    <row r="8" spans="1:9" x14ac:dyDescent="0.2">
      <c r="B8" s="13" t="s">
        <v>2</v>
      </c>
    </row>
    <row r="9" spans="1:9" x14ac:dyDescent="0.2">
      <c r="H9" s="3" t="s">
        <v>3</v>
      </c>
    </row>
    <row r="10" spans="1:9" ht="15" customHeight="1" x14ac:dyDescent="0.2">
      <c r="B10" s="21" t="s">
        <v>4</v>
      </c>
      <c r="C10" s="21" t="s">
        <v>5</v>
      </c>
      <c r="D10" s="14" t="s">
        <v>25</v>
      </c>
      <c r="E10" s="14" t="s">
        <v>26</v>
      </c>
      <c r="F10" s="14" t="s">
        <v>27</v>
      </c>
      <c r="G10" s="14" t="s">
        <v>28</v>
      </c>
      <c r="H10" s="14" t="s">
        <v>29</v>
      </c>
    </row>
    <row r="11" spans="1:9" ht="38.25" customHeight="1" x14ac:dyDescent="0.2">
      <c r="B11" s="22"/>
      <c r="C11" s="22"/>
      <c r="D11" s="15" t="s">
        <v>6</v>
      </c>
      <c r="E11" s="15" t="s">
        <v>7</v>
      </c>
      <c r="F11" s="15" t="s">
        <v>8</v>
      </c>
      <c r="G11" s="15" t="s">
        <v>8</v>
      </c>
      <c r="H11" s="15" t="s">
        <v>8</v>
      </c>
    </row>
    <row r="12" spans="1:9" x14ac:dyDescent="0.2">
      <c r="B12" s="16">
        <v>1</v>
      </c>
      <c r="C12" s="17">
        <v>2</v>
      </c>
      <c r="D12" s="17">
        <v>3</v>
      </c>
      <c r="E12" s="17">
        <v>4</v>
      </c>
      <c r="F12" s="17">
        <v>5</v>
      </c>
      <c r="G12" s="17">
        <v>6</v>
      </c>
      <c r="H12" s="17">
        <v>7</v>
      </c>
    </row>
    <row r="13" spans="1:9" ht="38.25" x14ac:dyDescent="0.2">
      <c r="A13" s="6">
        <v>1</v>
      </c>
      <c r="B13" s="11" t="s">
        <v>11</v>
      </c>
      <c r="C13" s="9" t="s">
        <v>12</v>
      </c>
      <c r="D13" s="7">
        <f>D14+D15</f>
        <v>137910575</v>
      </c>
      <c r="E13" s="7">
        <v>163342008</v>
      </c>
      <c r="F13" s="7">
        <v>128437900</v>
      </c>
      <c r="G13" s="7">
        <v>138936200</v>
      </c>
      <c r="H13" s="7">
        <v>148214750</v>
      </c>
      <c r="I13" s="5"/>
    </row>
    <row r="14" spans="1:9" x14ac:dyDescent="0.2">
      <c r="A14" s="6">
        <v>0</v>
      </c>
      <c r="B14" s="11" t="s">
        <v>13</v>
      </c>
      <c r="C14" s="9" t="s">
        <v>14</v>
      </c>
      <c r="D14" s="7">
        <v>110624302</v>
      </c>
      <c r="E14" s="7">
        <v>147448746</v>
      </c>
      <c r="F14" s="7">
        <v>126297200</v>
      </c>
      <c r="G14" s="7">
        <v>136635500</v>
      </c>
      <c r="H14" s="7">
        <v>145763300</v>
      </c>
      <c r="I14" s="5"/>
    </row>
    <row r="15" spans="1:9" x14ac:dyDescent="0.2">
      <c r="A15" s="6">
        <v>0</v>
      </c>
      <c r="B15" s="11" t="s">
        <v>13</v>
      </c>
      <c r="C15" s="9" t="s">
        <v>15</v>
      </c>
      <c r="D15" s="7">
        <v>27286273</v>
      </c>
      <c r="E15" s="7">
        <v>15893262</v>
      </c>
      <c r="F15" s="7">
        <v>2140700</v>
      </c>
      <c r="G15" s="7">
        <v>2300700</v>
      </c>
      <c r="H15" s="7">
        <v>2451450</v>
      </c>
      <c r="I15" s="5"/>
    </row>
    <row r="16" spans="1:9" ht="25.5" x14ac:dyDescent="0.2">
      <c r="A16" s="6">
        <v>1</v>
      </c>
      <c r="B16" s="11" t="s">
        <v>16</v>
      </c>
      <c r="C16" s="9" t="s">
        <v>17</v>
      </c>
      <c r="D16" s="7">
        <v>348598981</v>
      </c>
      <c r="E16" s="7">
        <v>404962438</v>
      </c>
      <c r="F16" s="7">
        <v>442411450</v>
      </c>
      <c r="G16" s="7">
        <v>479116620</v>
      </c>
      <c r="H16" s="7">
        <v>512485780</v>
      </c>
      <c r="I16" s="5"/>
    </row>
    <row r="17" spans="1:9" x14ac:dyDescent="0.2">
      <c r="A17" s="6">
        <v>0</v>
      </c>
      <c r="B17" s="11" t="s">
        <v>13</v>
      </c>
      <c r="C17" s="9" t="s">
        <v>14</v>
      </c>
      <c r="D17" s="7">
        <v>323810531</v>
      </c>
      <c r="E17" s="7">
        <v>371841789</v>
      </c>
      <c r="F17" s="7">
        <v>439075160</v>
      </c>
      <c r="G17" s="7">
        <v>475538760</v>
      </c>
      <c r="H17" s="7">
        <v>508720750</v>
      </c>
      <c r="I17" s="5"/>
    </row>
    <row r="18" spans="1:9" x14ac:dyDescent="0.2">
      <c r="A18" s="6">
        <v>0</v>
      </c>
      <c r="B18" s="11" t="s">
        <v>13</v>
      </c>
      <c r="C18" s="9" t="s">
        <v>15</v>
      </c>
      <c r="D18" s="7">
        <v>24788450</v>
      </c>
      <c r="E18" s="7">
        <v>33120649</v>
      </c>
      <c r="F18" s="7">
        <v>3336290</v>
      </c>
      <c r="G18" s="7">
        <v>3577860</v>
      </c>
      <c r="H18" s="7">
        <v>3765030</v>
      </c>
      <c r="I18" s="5"/>
    </row>
    <row r="19" spans="1:9" ht="33.75" customHeight="1" x14ac:dyDescent="0.2">
      <c r="A19" s="6">
        <v>1</v>
      </c>
      <c r="B19" s="11" t="s">
        <v>18</v>
      </c>
      <c r="C19" s="9" t="s">
        <v>19</v>
      </c>
      <c r="D19" s="7">
        <v>47538965</v>
      </c>
      <c r="E19" s="7">
        <v>49722234</v>
      </c>
      <c r="F19" s="7">
        <v>39407200</v>
      </c>
      <c r="G19" s="7">
        <v>42636129</v>
      </c>
      <c r="H19" s="7">
        <v>45492816</v>
      </c>
      <c r="I19" s="5"/>
    </row>
    <row r="20" spans="1:9" x14ac:dyDescent="0.2">
      <c r="A20" s="6">
        <v>0</v>
      </c>
      <c r="B20" s="11" t="s">
        <v>13</v>
      </c>
      <c r="C20" s="9" t="s">
        <v>14</v>
      </c>
      <c r="D20" s="7">
        <v>29764224</v>
      </c>
      <c r="E20" s="7">
        <v>49601234</v>
      </c>
      <c r="F20" s="7">
        <v>39279800</v>
      </c>
      <c r="G20" s="7">
        <v>42500700</v>
      </c>
      <c r="H20" s="7">
        <v>45348300</v>
      </c>
      <c r="I20" s="5"/>
    </row>
    <row r="21" spans="1:9" x14ac:dyDescent="0.2">
      <c r="A21" s="6">
        <v>0</v>
      </c>
      <c r="B21" s="11" t="s">
        <v>13</v>
      </c>
      <c r="C21" s="9" t="s">
        <v>15</v>
      </c>
      <c r="D21" s="7">
        <v>17774741</v>
      </c>
      <c r="E21" s="7">
        <v>121000</v>
      </c>
      <c r="F21" s="7">
        <v>127400</v>
      </c>
      <c r="G21" s="7">
        <v>135429</v>
      </c>
      <c r="H21" s="7">
        <v>144516</v>
      </c>
      <c r="I21" s="5"/>
    </row>
    <row r="22" spans="1:9" ht="34.5" customHeight="1" x14ac:dyDescent="0.2">
      <c r="A22" s="6">
        <v>1</v>
      </c>
      <c r="B22" s="11" t="s">
        <v>20</v>
      </c>
      <c r="C22" s="9" t="s">
        <v>21</v>
      </c>
      <c r="D22" s="7">
        <v>43541072</v>
      </c>
      <c r="E22" s="7">
        <v>54527880</v>
      </c>
      <c r="F22" s="7">
        <v>60160350</v>
      </c>
      <c r="G22" s="7">
        <v>65007900</v>
      </c>
      <c r="H22" s="7">
        <v>69301430</v>
      </c>
      <c r="I22" s="5"/>
    </row>
    <row r="23" spans="1:9" x14ac:dyDescent="0.2">
      <c r="A23" s="6">
        <v>0</v>
      </c>
      <c r="B23" s="11" t="s">
        <v>13</v>
      </c>
      <c r="C23" s="9" t="s">
        <v>14</v>
      </c>
      <c r="D23" s="7">
        <v>41633026</v>
      </c>
      <c r="E23" s="7">
        <v>53495830</v>
      </c>
      <c r="F23" s="7">
        <v>58656400</v>
      </c>
      <c r="G23" s="7">
        <v>63466200</v>
      </c>
      <c r="H23" s="7">
        <v>67718500</v>
      </c>
      <c r="I23" s="5"/>
    </row>
    <row r="24" spans="1:9" x14ac:dyDescent="0.2">
      <c r="A24" s="6">
        <v>0</v>
      </c>
      <c r="B24" s="11" t="s">
        <v>13</v>
      </c>
      <c r="C24" s="9" t="s">
        <v>15</v>
      </c>
      <c r="D24" s="7">
        <v>1908046</v>
      </c>
      <c r="E24" s="7">
        <v>1032050</v>
      </c>
      <c r="F24" s="7">
        <v>1503950</v>
      </c>
      <c r="G24" s="7">
        <v>1541700</v>
      </c>
      <c r="H24" s="7">
        <v>1582930</v>
      </c>
      <c r="I24" s="5"/>
    </row>
    <row r="25" spans="1:9" ht="25.5" x14ac:dyDescent="0.2">
      <c r="A25" s="6">
        <v>1</v>
      </c>
      <c r="B25" s="11" t="s">
        <v>22</v>
      </c>
      <c r="C25" s="9" t="s">
        <v>23</v>
      </c>
      <c r="D25" s="7">
        <v>18598119</v>
      </c>
      <c r="E25" s="7">
        <v>17117861</v>
      </c>
      <c r="F25" s="7">
        <v>11900760</v>
      </c>
      <c r="G25" s="7">
        <v>19608000</v>
      </c>
      <c r="H25" s="7">
        <v>30126130</v>
      </c>
      <c r="I25" s="5"/>
    </row>
    <row r="26" spans="1:9" x14ac:dyDescent="0.2">
      <c r="A26" s="6">
        <v>0</v>
      </c>
      <c r="B26" s="11" t="s">
        <v>13</v>
      </c>
      <c r="C26" s="9" t="s">
        <v>14</v>
      </c>
      <c r="D26" s="7">
        <v>10126220</v>
      </c>
      <c r="E26" s="7">
        <v>17117861</v>
      </c>
      <c r="F26" s="7">
        <v>11900760</v>
      </c>
      <c r="G26" s="7">
        <v>19608000</v>
      </c>
      <c r="H26" s="7">
        <v>30126130</v>
      </c>
      <c r="I26" s="5"/>
    </row>
    <row r="27" spans="1:9" x14ac:dyDescent="0.2">
      <c r="A27" s="6">
        <v>0</v>
      </c>
      <c r="B27" s="11" t="s">
        <v>13</v>
      </c>
      <c r="C27" s="9" t="s">
        <v>15</v>
      </c>
      <c r="D27" s="7">
        <v>8471899</v>
      </c>
      <c r="E27" s="7">
        <v>0</v>
      </c>
      <c r="F27" s="7">
        <v>0</v>
      </c>
      <c r="G27" s="7">
        <v>0</v>
      </c>
      <c r="H27" s="7">
        <v>0</v>
      </c>
      <c r="I27" s="5"/>
    </row>
    <row r="28" spans="1:9" x14ac:dyDescent="0.2">
      <c r="A28" s="6">
        <v>1</v>
      </c>
      <c r="B28" s="11" t="s">
        <v>13</v>
      </c>
      <c r="C28" s="9" t="s">
        <v>24</v>
      </c>
      <c r="D28" s="7">
        <f>D29+D30</f>
        <v>596187712</v>
      </c>
      <c r="E28" s="7">
        <v>689672421</v>
      </c>
      <c r="F28" s="7">
        <v>682317660</v>
      </c>
      <c r="G28" s="7">
        <v>745304849</v>
      </c>
      <c r="H28" s="7">
        <v>805620906</v>
      </c>
      <c r="I28" s="5"/>
    </row>
    <row r="29" spans="1:9" x14ac:dyDescent="0.2">
      <c r="A29" s="6">
        <v>1</v>
      </c>
      <c r="B29" s="11" t="s">
        <v>13</v>
      </c>
      <c r="C29" s="9" t="s">
        <v>14</v>
      </c>
      <c r="D29" s="7">
        <f>D14+D17+D20+D23+D26</f>
        <v>515958303</v>
      </c>
      <c r="E29" s="7">
        <v>639505460</v>
      </c>
      <c r="F29" s="7">
        <v>675209320</v>
      </c>
      <c r="G29" s="7">
        <v>737749160</v>
      </c>
      <c r="H29" s="7">
        <v>797676980</v>
      </c>
      <c r="I29" s="5"/>
    </row>
    <row r="30" spans="1:9" x14ac:dyDescent="0.2">
      <c r="A30" s="6">
        <v>1</v>
      </c>
      <c r="B30" s="11" t="s">
        <v>13</v>
      </c>
      <c r="C30" s="9" t="s">
        <v>15</v>
      </c>
      <c r="D30" s="7">
        <f>D15+D18+D21+D24+D27</f>
        <v>80229409</v>
      </c>
      <c r="E30" s="7">
        <v>50166961</v>
      </c>
      <c r="F30" s="7">
        <v>7108340</v>
      </c>
      <c r="G30" s="7">
        <v>7555689</v>
      </c>
      <c r="H30" s="7">
        <v>7943926</v>
      </c>
      <c r="I30" s="5"/>
    </row>
    <row r="32" spans="1:9" x14ac:dyDescent="0.2">
      <c r="B32" s="10"/>
      <c r="D32" s="4"/>
      <c r="E32" s="4"/>
      <c r="F32" s="4"/>
      <c r="G32" s="4"/>
      <c r="H32" s="4"/>
    </row>
    <row r="33" spans="2:8" x14ac:dyDescent="0.2">
      <c r="B33" s="10"/>
    </row>
    <row r="34" spans="2:8" ht="12.75" customHeight="1" x14ac:dyDescent="0.2">
      <c r="B34" s="23" t="s">
        <v>31</v>
      </c>
      <c r="C34" s="23"/>
      <c r="D34" s="24"/>
      <c r="E34" s="25"/>
      <c r="F34" s="26"/>
      <c r="G34" s="27" t="s">
        <v>32</v>
      </c>
      <c r="H34" s="27"/>
    </row>
    <row r="35" spans="2:8" x14ac:dyDescent="0.2">
      <c r="B35" s="23"/>
      <c r="C35" s="23"/>
      <c r="D35" s="24"/>
      <c r="E35" s="28" t="s">
        <v>9</v>
      </c>
      <c r="F35" s="26"/>
      <c r="G35" s="29"/>
      <c r="H35" s="29"/>
    </row>
    <row r="36" spans="2:8" x14ac:dyDescent="0.2">
      <c r="B36" s="30"/>
      <c r="C36" s="31"/>
      <c r="D36" s="32"/>
      <c r="E36" s="32"/>
      <c r="F36" s="32"/>
      <c r="G36" s="32"/>
      <c r="H36" s="32"/>
    </row>
  </sheetData>
  <mergeCells count="10">
    <mergeCell ref="B34:C35"/>
    <mergeCell ref="F1:H1"/>
    <mergeCell ref="F2:H2"/>
    <mergeCell ref="F3:H3"/>
    <mergeCell ref="F4:H4"/>
    <mergeCell ref="B6:H6"/>
    <mergeCell ref="B10:B11"/>
    <mergeCell ref="C10:C11"/>
    <mergeCell ref="G34:H34"/>
    <mergeCell ref="G35:H35"/>
  </mergeCells>
  <conditionalFormatting sqref="B13:B30">
    <cfRule type="expression" dxfId="48" priority="36" stopIfTrue="1">
      <formula>A13=1</formula>
    </cfRule>
    <cfRule type="expression" dxfId="47" priority="37" stopIfTrue="1">
      <formula>A13=2</formula>
    </cfRule>
  </conditionalFormatting>
  <conditionalFormatting sqref="C13:C30">
    <cfRule type="expression" dxfId="46" priority="38" stopIfTrue="1">
      <formula>A13=1</formula>
    </cfRule>
    <cfRule type="expression" dxfId="45" priority="39" stopIfTrue="1">
      <formula>A13=2</formula>
    </cfRule>
  </conditionalFormatting>
  <conditionalFormatting sqref="D13:D30">
    <cfRule type="expression" dxfId="44" priority="40" stopIfTrue="1">
      <formula>A13=1</formula>
    </cfRule>
    <cfRule type="expression" dxfId="43" priority="41" stopIfTrue="1">
      <formula>A13=2</formula>
    </cfRule>
  </conditionalFormatting>
  <conditionalFormatting sqref="E13:E30">
    <cfRule type="expression" dxfId="42" priority="42" stopIfTrue="1">
      <formula>A13=1</formula>
    </cfRule>
    <cfRule type="expression" dxfId="41" priority="43" stopIfTrue="1">
      <formula>A13=2</formula>
    </cfRule>
  </conditionalFormatting>
  <conditionalFormatting sqref="F13:F30">
    <cfRule type="expression" dxfId="40" priority="44" stopIfTrue="1">
      <formula>A13=1</formula>
    </cfRule>
    <cfRule type="expression" dxfId="39" priority="45" stopIfTrue="1">
      <formula>A13=2</formula>
    </cfRule>
  </conditionalFormatting>
  <conditionalFormatting sqref="G13:G30">
    <cfRule type="expression" dxfId="38" priority="46" stopIfTrue="1">
      <formula>A13=1</formula>
    </cfRule>
    <cfRule type="expression" dxfId="37" priority="47" stopIfTrue="1">
      <formula>A13=2</formula>
    </cfRule>
  </conditionalFormatting>
  <conditionalFormatting sqref="H13:H30">
    <cfRule type="expression" dxfId="36" priority="48" stopIfTrue="1">
      <formula>A13=1</formula>
    </cfRule>
    <cfRule type="expression" dxfId="35" priority="49" stopIfTrue="1">
      <formula>A13=2</formula>
    </cfRule>
  </conditionalFormatting>
  <conditionalFormatting sqref="B32:B33 B37">
    <cfRule type="expression" dxfId="34" priority="22" stopIfTrue="1">
      <formula>A32=1</formula>
    </cfRule>
    <cfRule type="expression" dxfId="33" priority="23" stopIfTrue="1">
      <formula>A32=2</formula>
    </cfRule>
  </conditionalFormatting>
  <conditionalFormatting sqref="C32:C33 C37">
    <cfRule type="expression" dxfId="32" priority="24" stopIfTrue="1">
      <formula>A32=1</formula>
    </cfRule>
    <cfRule type="expression" dxfId="31" priority="25" stopIfTrue="1">
      <formula>A32=2</formula>
    </cfRule>
  </conditionalFormatting>
  <conditionalFormatting sqref="D32:D33 D37">
    <cfRule type="expression" dxfId="30" priority="26" stopIfTrue="1">
      <formula>A32=1</formula>
    </cfRule>
    <cfRule type="expression" dxfId="29" priority="27" stopIfTrue="1">
      <formula>A32=2</formula>
    </cfRule>
  </conditionalFormatting>
  <conditionalFormatting sqref="E32:E33 E37">
    <cfRule type="expression" dxfId="28" priority="28" stopIfTrue="1">
      <formula>A32=1</formula>
    </cfRule>
    <cfRule type="expression" dxfId="27" priority="29" stopIfTrue="1">
      <formula>A32=2</formula>
    </cfRule>
  </conditionalFormatting>
  <conditionalFormatting sqref="F32:F33 F37">
    <cfRule type="expression" dxfId="26" priority="30" stopIfTrue="1">
      <formula>A32=1</formula>
    </cfRule>
    <cfRule type="expression" dxfId="25" priority="31" stopIfTrue="1">
      <formula>A32=2</formula>
    </cfRule>
  </conditionalFormatting>
  <conditionalFormatting sqref="G32:G33 G37">
    <cfRule type="expression" dxfId="24" priority="32" stopIfTrue="1">
      <formula>A32=1</formula>
    </cfRule>
    <cfRule type="expression" dxfId="23" priority="33" stopIfTrue="1">
      <formula>A32=2</formula>
    </cfRule>
  </conditionalFormatting>
  <conditionalFormatting sqref="H32:H33 H37">
    <cfRule type="expression" dxfId="22" priority="34" stopIfTrue="1">
      <formula>A32=1</formula>
    </cfRule>
    <cfRule type="expression" dxfId="21" priority="35" stopIfTrue="1">
      <formula>A32=2</formula>
    </cfRule>
  </conditionalFormatting>
  <conditionalFormatting sqref="B36">
    <cfRule type="expression" dxfId="20" priority="1" stopIfTrue="1">
      <formula>A36=1</formula>
    </cfRule>
    <cfRule type="expression" dxfId="19" priority="2" stopIfTrue="1">
      <formula>A36=2</formula>
    </cfRule>
    <cfRule type="expression" dxfId="18" priority="3" stopIfTrue="1">
      <formula>A36=3</formula>
    </cfRule>
  </conditionalFormatting>
  <conditionalFormatting sqref="C36">
    <cfRule type="expression" dxfId="17" priority="4" stopIfTrue="1">
      <formula>A36=1</formula>
    </cfRule>
    <cfRule type="expression" dxfId="16" priority="5" stopIfTrue="1">
      <formula>A36=2</formula>
    </cfRule>
    <cfRule type="expression" dxfId="15" priority="6" stopIfTrue="1">
      <formula>A36=3</formula>
    </cfRule>
  </conditionalFormatting>
  <conditionalFormatting sqref="D36">
    <cfRule type="expression" dxfId="14" priority="7" stopIfTrue="1">
      <formula>A36=1</formula>
    </cfRule>
    <cfRule type="expression" dxfId="13" priority="8" stopIfTrue="1">
      <formula>A36=2</formula>
    </cfRule>
    <cfRule type="expression" dxfId="12" priority="9" stopIfTrue="1">
      <formula>A36=3</formula>
    </cfRule>
  </conditionalFormatting>
  <conditionalFormatting sqref="E36">
    <cfRule type="expression" dxfId="11" priority="10" stopIfTrue="1">
      <formula>A36=1</formula>
    </cfRule>
    <cfRule type="expression" dxfId="10" priority="11" stopIfTrue="1">
      <formula>A36=2</formula>
    </cfRule>
    <cfRule type="expression" dxfId="9" priority="12" stopIfTrue="1">
      <formula>A36=3</formula>
    </cfRule>
  </conditionalFormatting>
  <conditionalFormatting sqref="F36">
    <cfRule type="expression" dxfId="8" priority="13" stopIfTrue="1">
      <formula>A36=1</formula>
    </cfRule>
    <cfRule type="expression" dxfId="7" priority="14" stopIfTrue="1">
      <formula>A36=2</formula>
    </cfRule>
    <cfRule type="expression" dxfId="6" priority="15" stopIfTrue="1">
      <formula>A36=3</formula>
    </cfRule>
  </conditionalFormatting>
  <conditionalFormatting sqref="G36">
    <cfRule type="expression" dxfId="5" priority="16" stopIfTrue="1">
      <formula>A36=1</formula>
    </cfRule>
    <cfRule type="expression" dxfId="4" priority="17" stopIfTrue="1">
      <formula>A36=2</formula>
    </cfRule>
    <cfRule type="expression" dxfId="3" priority="18" stopIfTrue="1">
      <formula>A36=3</formula>
    </cfRule>
  </conditionalFormatting>
  <conditionalFormatting sqref="H36">
    <cfRule type="expression" dxfId="2" priority="19" stopIfTrue="1">
      <formula>A36=1</formula>
    </cfRule>
    <cfRule type="expression" dxfId="1" priority="20" stopIfTrue="1">
      <formula>A36=2</formula>
    </cfRule>
    <cfRule type="expression" dxfId="0" priority="21" stopIfTrue="1">
      <formula>A36=3</formula>
    </cfRule>
  </conditionalFormatting>
  <pageMargins left="0.39370078740157483" right="0.39370078740157483" top="0.39370078740157483" bottom="0.59055118110236227" header="0.39370078740157483" footer="0.39370078740157483"/>
  <pageSetup paperSize="9" scale="85" fitToHeight="50" orientation="portrait" horizontalDpi="300" verticalDpi="300" r:id="rId1"/>
  <headerFooter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13545000000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20230629</dc:creator>
  <cp:lastModifiedBy>20230629</cp:lastModifiedBy>
  <cp:lastPrinted>2026-08-19T15:23:10Z</cp:lastPrinted>
  <dcterms:created xsi:type="dcterms:W3CDTF">2026-08-19T15:18:28Z</dcterms:created>
  <dcterms:modified xsi:type="dcterms:W3CDTF">2026-08-20T12:05:38Z</dcterms:modified>
</cp:coreProperties>
</file>