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640"/>
  </bookViews>
  <sheets>
    <sheet name="upv_zs" sheetId="2" r:id="rId1"/>
    <sheet name="Лист1" sheetId="1" r:id="rId2"/>
  </sheets>
  <definedNames>
    <definedName name="CREXPORT">#REF!</definedName>
    <definedName name="n" localSheetId="0" hidden="1">{#N/A,#N/A,FALSE,"Лист4"}</definedName>
    <definedName name="n" hidden="1">{#N/A,#N/A,FALSE,"Лист4"}</definedName>
    <definedName name="wrn.Інструкція." localSheetId="0" hidden="1">{#N/A,#N/A,FALSE,"Лист4"}</definedName>
    <definedName name="wrn.Інструкція." hidden="1">{#N/A,#N/A,FALSE,"Лист4"}</definedName>
    <definedName name="аа" localSheetId="0" hidden="1">{#N/A,#N/A,FALSE,"Лист4"}</definedName>
    <definedName name="аа" hidden="1">{#N/A,#N/A,FALSE,"Лист4"}</definedName>
    <definedName name="аааа" localSheetId="0" hidden="1">{#N/A,#N/A,FALSE,"Лист4"}</definedName>
    <definedName name="аааа" hidden="1">{#N/A,#N/A,FALSE,"Лист4"}</definedName>
    <definedName name="ааааа" localSheetId="0" hidden="1">{#N/A,#N/A,FALSE,"Лист4"}</definedName>
    <definedName name="ааааа" hidden="1">{#N/A,#N/A,FALSE,"Лист4"}</definedName>
    <definedName name="аааг" localSheetId="0" hidden="1">{#N/A,#N/A,FALSE,"Лист4"}</definedName>
    <definedName name="аааг" hidden="1">{#N/A,#N/A,FALSE,"Лист4"}</definedName>
    <definedName name="ааао" localSheetId="0" hidden="1">{#N/A,#N/A,FALSE,"Лист4"}</definedName>
    <definedName name="ааао" hidden="1">{#N/A,#N/A,FALSE,"Лист4"}</definedName>
    <definedName name="аааоркк" localSheetId="0" hidden="1">{#N/A,#N/A,FALSE,"Лист4"}</definedName>
    <definedName name="аааоркк" hidden="1">{#N/A,#N/A,FALSE,"Лист4"}</definedName>
    <definedName name="аарр" localSheetId="0" hidden="1">{#N/A,#N/A,FALSE,"Лист4"}</definedName>
    <definedName name="аарр" hidden="1">{#N/A,#N/A,FALSE,"Лист4"}</definedName>
    <definedName name="амп" localSheetId="0" hidden="1">{#N/A,#N/A,FALSE,"Лист4"}</definedName>
    <definedName name="амп" hidden="1">{#N/A,#N/A,FALSE,"Лист4"}</definedName>
    <definedName name="ап" localSheetId="0" hidden="1">{#N/A,#N/A,FALSE,"Лист4"}</definedName>
    <definedName name="ап" hidden="1">{#N/A,#N/A,FALSE,"Лист4"}</definedName>
    <definedName name="апро" localSheetId="0" hidden="1">{#N/A,#N/A,FALSE,"Лист4"}</definedName>
    <definedName name="апро" hidden="1">{#N/A,#N/A,FALSE,"Лист4"}</definedName>
    <definedName name="аунуну" localSheetId="0" hidden="1">{#N/A,#N/A,FALSE,"Лист4"}</definedName>
    <definedName name="аунуну" hidden="1">{#N/A,#N/A,FALSE,"Лист4"}</definedName>
    <definedName name="бб" localSheetId="0" hidden="1">{#N/A,#N/A,FALSE,"Лист4"}</definedName>
    <definedName name="бб" hidden="1">{#N/A,#N/A,FALSE,"Лист4"}</definedName>
    <definedName name="вап" localSheetId="0" hidden="1">{#N/A,#N/A,FALSE,"Лист4"}</definedName>
    <definedName name="вап" hidden="1">{#N/A,#N/A,FALSE,"Лист4"}</definedName>
    <definedName name="вапа" localSheetId="0" hidden="1">{#N/A,#N/A,FALSE,"Лист4"}</definedName>
    <definedName name="вапа" hidden="1">{#N/A,#N/A,FALSE,"Лист4"}</definedName>
    <definedName name="вапро" localSheetId="0" hidden="1">{#N/A,#N/A,FALSE,"Лист4"}</definedName>
    <definedName name="вапро" hidden="1">{#N/A,#N/A,FALSE,"Лист4"}</definedName>
    <definedName name="вау" localSheetId="0" hidden="1">{#N/A,#N/A,FALSE,"Лист4"}</definedName>
    <definedName name="вау" hidden="1">{#N/A,#N/A,FALSE,"Лист4"}</definedName>
    <definedName name="вв" localSheetId="0" hidden="1">{#N/A,#N/A,FALSE,"Лист4"}</definedName>
    <definedName name="вв" hidden="1">{#N/A,#N/A,FALSE,"Лист4"}</definedName>
    <definedName name="вмр" localSheetId="0" hidden="1">{#N/A,#N/A,FALSE,"Лист4"}</definedName>
    <definedName name="вмр" hidden="1">{#N/A,#N/A,FALSE,"Лист4"}</definedName>
    <definedName name="вруу" localSheetId="0" hidden="1">{#N/A,#N/A,FALSE,"Лист4"}</definedName>
    <definedName name="вруу" hidden="1">{#N/A,#N/A,FALSE,"Лист4"}</definedName>
    <definedName name="врууунуууу" localSheetId="0" hidden="1">{#N/A,#N/A,FALSE,"Лист4"}</definedName>
    <definedName name="врууунуууу" hidden="1">{#N/A,#N/A,FALSE,"Лист4"}</definedName>
    <definedName name="гг" localSheetId="0" hidden="1">{#N/A,#N/A,FALSE,"Лист4"}</definedName>
    <definedName name="гг" hidden="1">{#N/A,#N/A,FALSE,"Лист4"}</definedName>
    <definedName name="ггг" localSheetId="0" hidden="1">{#N/A,#N/A,FALSE,"Лист4"}</definedName>
    <definedName name="ггг" hidden="1">{#N/A,#N/A,FALSE,"Лист4"}</definedName>
    <definedName name="гго" localSheetId="0" hidden="1">{#N/A,#N/A,FALSE,"Лист4"}</definedName>
    <definedName name="гго" hidden="1">{#N/A,#N/A,FALSE,"Лист4"}</definedName>
    <definedName name="ггшшз" localSheetId="0" hidden="1">{#N/A,#N/A,FALSE,"Лист4"}</definedName>
    <definedName name="ггшшз" hidden="1">{#N/A,#N/A,FALSE,"Лист4"}</definedName>
    <definedName name="гр" localSheetId="0" hidden="1">{#N/A,#N/A,FALSE,"Лист4"}</definedName>
    <definedName name="гр" hidden="1">{#N/A,#N/A,FALSE,"Лист4"}</definedName>
    <definedName name="ддд" localSheetId="0" hidden="1">{#N/A,#N/A,FALSE,"Лист4"}</definedName>
    <definedName name="ддд" hidden="1">{#N/A,#N/A,FALSE,"Лист4"}</definedName>
    <definedName name="е" localSheetId="0" hidden="1">{#N/A,#N/A,FALSE,"Лист4"}</definedName>
    <definedName name="е" hidden="1">{#N/A,#N/A,FALSE,"Лист4"}</definedName>
    <definedName name="ее" localSheetId="0" hidden="1">{#N/A,#N/A,FALSE,"Лист4"}</definedName>
    <definedName name="ее" hidden="1">{#N/A,#N/A,FALSE,"Лист4"}</definedName>
    <definedName name="ееге" localSheetId="0" hidden="1">{#N/A,#N/A,FALSE,"Лист4"}</definedName>
    <definedName name="ееге" hidden="1">{#N/A,#N/A,FALSE,"Лист4"}</definedName>
    <definedName name="еегше" localSheetId="0" hidden="1">{#N/A,#N/A,FALSE,"Лист4"}</definedName>
    <definedName name="еегше" hidden="1">{#N/A,#N/A,FALSE,"Лист4"}</definedName>
    <definedName name="еее" localSheetId="0" hidden="1">{#N/A,#N/A,FALSE,"Лист4"}</definedName>
    <definedName name="еее" hidden="1">{#N/A,#N/A,FALSE,"Лист4"}</definedName>
    <definedName name="ееее" localSheetId="0" hidden="1">{#N/A,#N/A,FALSE,"Лист4"}</definedName>
    <definedName name="ееее" hidden="1">{#N/A,#N/A,FALSE,"Лист4"}</definedName>
    <definedName name="ееекк" localSheetId="0" hidden="1">{#N/A,#N/A,FALSE,"Лист4"}</definedName>
    <definedName name="ееекк" hidden="1">{#N/A,#N/A,FALSE,"Лист4"}</definedName>
    <definedName name="еепке" localSheetId="0" hidden="1">{#N/A,#N/A,FALSE,"Лист4"}</definedName>
    <definedName name="еепке" hidden="1">{#N/A,#N/A,FALSE,"Лист4"}</definedName>
    <definedName name="еешгег" localSheetId="0" hidden="1">{#N/A,#N/A,FALSE,"Лист4"}</definedName>
    <definedName name="еешгег" hidden="1">{#N/A,#N/A,FALSE,"Лист4"}</definedName>
    <definedName name="екуц" localSheetId="0" hidden="1">{#N/A,#N/A,FALSE,"Лист4"}</definedName>
    <definedName name="екуц" hidden="1">{#N/A,#N/A,FALSE,"Лист4"}</definedName>
    <definedName name="енг" localSheetId="0" hidden="1">{#N/A,#N/A,FALSE,"Лист4"}</definedName>
    <definedName name="енг" hidden="1">{#N/A,#N/A,FALSE,"Лист4"}</definedName>
    <definedName name="епи" localSheetId="0" hidden="1">{#N/A,#N/A,FALSE,"Лист4"}</definedName>
    <definedName name="епи" hidden="1">{#N/A,#N/A,FALSE,"Лист4"}</definedName>
    <definedName name="ешгееуу" localSheetId="0" hidden="1">{#N/A,#N/A,FALSE,"Лист4"}</definedName>
    <definedName name="ешгееуу" hidden="1">{#N/A,#N/A,FALSE,"Лист4"}</definedName>
    <definedName name="є" localSheetId="0" hidden="1">{#N/A,#N/A,FALSE,"Лист4"}</definedName>
    <definedName name="є" hidden="1">{#N/A,#N/A,FALSE,"Лист4"}</definedName>
    <definedName name="єєє" localSheetId="0" hidden="1">{#N/A,#N/A,FALSE,"Лист4"}</definedName>
    <definedName name="єєє" hidden="1">{#N/A,#N/A,FALSE,"Лист4"}</definedName>
    <definedName name="єєєєєє" localSheetId="0" hidden="1">{#N/A,#N/A,FALSE,"Лист4"}</definedName>
    <definedName name="єєєєєє" hidden="1">{#N/A,#N/A,FALSE,"Лист4"}</definedName>
    <definedName name="єєєєєєє" localSheetId="0" hidden="1">{#N/A,#N/A,FALSE,"Лист4"}</definedName>
    <definedName name="єєєєєєє" hidden="1">{#N/A,#N/A,FALSE,"Лист4"}</definedName>
    <definedName name="єєєєєєє." localSheetId="0" hidden="1">{#N/A,#N/A,FALSE,"Лист4"}</definedName>
    <definedName name="єєєєєєє." hidden="1">{#N/A,#N/A,FALSE,"Лист4"}</definedName>
    <definedName name="єж" localSheetId="0" hidden="1">{#N/A,#N/A,FALSE,"Лист4"}</definedName>
    <definedName name="єж" hidden="1">{#N/A,#N/A,FALSE,"Лист4"}</definedName>
    <definedName name="жж" localSheetId="0" hidden="1">{#N/A,#N/A,FALSE,"Лист4"}</definedName>
    <definedName name="жж" hidden="1">{#N/A,#N/A,FALSE,"Лист4"}</definedName>
    <definedName name="житлове" localSheetId="0" hidden="1">{#N/A,#N/A,FALSE,"Лист4"}</definedName>
    <definedName name="житлове" hidden="1">{#N/A,#N/A,FALSE,"Лист4"}</definedName>
    <definedName name="здоровя" localSheetId="0" hidden="1">{#N/A,#N/A,FALSE,"Лист4"}</definedName>
    <definedName name="здоровя" hidden="1">{#N/A,#N/A,FALSE,"Лист4"}</definedName>
    <definedName name="зз" localSheetId="0" hidden="1">{#N/A,#N/A,FALSE,"Лист4"}</definedName>
    <definedName name="зз" hidden="1">{#N/A,#N/A,FALSE,"Лист4"}</definedName>
    <definedName name="ззз" localSheetId="0" hidden="1">{#N/A,#N/A,FALSE,"Лист4"}</definedName>
    <definedName name="ззз" hidden="1">{#N/A,#N/A,FALSE,"Лист4"}</definedName>
    <definedName name="зззз" localSheetId="0" hidden="1">{#N/A,#N/A,FALSE,"Лист4"}</definedName>
    <definedName name="зззз" hidden="1">{#N/A,#N/A,FALSE,"Лист4"}</definedName>
    <definedName name="ип" localSheetId="0" hidden="1">{#N/A,#N/A,FALSE,"Лист4"}</definedName>
    <definedName name="ип" hidden="1">{#N/A,#N/A,FALSE,"Лист4"}</definedName>
    <definedName name="ить" localSheetId="0" hidden="1">{#N/A,#N/A,FALSE,"Лист4"}</definedName>
    <definedName name="ить" hidden="1">{#N/A,#N/A,FALSE,"Лист4"}</definedName>
    <definedName name="іваа" localSheetId="0" hidden="1">{#N/A,#N/A,FALSE,"Лист4"}</definedName>
    <definedName name="іваа" hidden="1">{#N/A,#N/A,FALSE,"Лист4"}</definedName>
    <definedName name="івап" localSheetId="0" hidden="1">{#N/A,#N/A,FALSE,"Лист4"}</definedName>
    <definedName name="івап" hidden="1">{#N/A,#N/A,FALSE,"Лист4"}</definedName>
    <definedName name="івпа" localSheetId="0" hidden="1">{#N/A,#N/A,FALSE,"Лист4"}</definedName>
    <definedName name="івпа" hidden="1">{#N/A,#N/A,FALSE,"Лист4"}</definedName>
    <definedName name="іі" localSheetId="0" hidden="1">{#N/A,#N/A,FALSE,"Лист4"}</definedName>
    <definedName name="іі" hidden="1">{#N/A,#N/A,FALSE,"Лист4"}</definedName>
    <definedName name="ііі" localSheetId="0" hidden="1">{#N/A,#N/A,FALSE,"Лист4"}</definedName>
    <definedName name="ііі" hidden="1">{#N/A,#N/A,FALSE,"Лист4"}</definedName>
    <definedName name="іііі" localSheetId="0" hidden="1">{#N/A,#N/A,FALSE,"Лист4"}</definedName>
    <definedName name="іііі" hidden="1">{#N/A,#N/A,FALSE,"Лист4"}</definedName>
    <definedName name="ін" localSheetId="0" hidden="1">{#N/A,#N/A,FALSE,"Лист4"}</definedName>
    <definedName name="ін" hidden="1">{#N/A,#N/A,FALSE,"Лист4"}</definedName>
    <definedName name="інші" localSheetId="0" hidden="1">{#N/A,#N/A,FALSE,"Лист4"}</definedName>
    <definedName name="інші" hidden="1">{#N/A,#N/A,FALSE,"Лист4"}</definedName>
    <definedName name="іук" localSheetId="0" hidden="1">{#N/A,#N/A,FALSE,"Лист4"}</definedName>
    <definedName name="іук" hidden="1">{#N/A,#N/A,FALSE,"Лист4"}</definedName>
    <definedName name="їжд" localSheetId="0" hidden="1">{#N/A,#N/A,FALSE,"Лист4"}</definedName>
    <definedName name="їжд" hidden="1">{#N/A,#N/A,FALSE,"Лист4"}</definedName>
    <definedName name="ййй" localSheetId="0" hidden="1">{#N/A,#N/A,FALSE,"Лист4"}</definedName>
    <definedName name="ййй" hidden="1">{#N/A,#N/A,FALSE,"Лист4"}</definedName>
    <definedName name="йййй" localSheetId="0" hidden="1">{#N/A,#N/A,FALSE,"Лист4"}</definedName>
    <definedName name="йййй" hidden="1">{#N/A,#N/A,FALSE,"Лист4"}</definedName>
    <definedName name="кгккг" localSheetId="0" hidden="1">{#N/A,#N/A,FALSE,"Лист4"}</definedName>
    <definedName name="кгккг" hidden="1">{#N/A,#N/A,FALSE,"Лист4"}</definedName>
    <definedName name="кгкккк" localSheetId="0" hidden="1">{#N/A,#N/A,FALSE,"Лист4"}</definedName>
    <definedName name="кгкккк" hidden="1">{#N/A,#N/A,FALSE,"Лист4"}</definedName>
    <definedName name="кеуц" localSheetId="0" hidden="1">{#N/A,#N/A,FALSE,"Лист4"}</definedName>
    <definedName name="кеуц" hidden="1">{#N/A,#N/A,FALSE,"Лист4"}</definedName>
    <definedName name="кк" localSheetId="0" hidden="1">{#N/A,#N/A,FALSE,"Лист4"}</definedName>
    <definedName name="кк" hidden="1">{#N/A,#N/A,FALSE,"Лист4"}</definedName>
    <definedName name="ккгкг" localSheetId="0" hidden="1">{#N/A,#N/A,FALSE,"Лист4"}</definedName>
    <definedName name="ккгкг" hidden="1">{#N/A,#N/A,FALSE,"Лист4"}</definedName>
    <definedName name="ккк" localSheetId="0" hidden="1">{#N/A,#N/A,FALSE,"Лист4"}</definedName>
    <definedName name="ккк" hidden="1">{#N/A,#N/A,FALSE,"Лист4"}</definedName>
    <definedName name="кккну" localSheetId="0" hidden="1">{#N/A,#N/A,FALSE,"Лист4"}</definedName>
    <definedName name="кккну" hidden="1">{#N/A,#N/A,FALSE,"Лист4"}</definedName>
    <definedName name="кккокк" localSheetId="0" hidden="1">{#N/A,#N/A,FALSE,"Лист4"}</definedName>
    <definedName name="кккокк" hidden="1">{#N/A,#N/A,FALSE,"Лист4"}</definedName>
    <definedName name="комунальне" localSheetId="0" hidden="1">{#N/A,#N/A,FALSE,"Лист4"}</definedName>
    <definedName name="комунальне" hidden="1">{#N/A,#N/A,FALSE,"Лист4"}</definedName>
    <definedName name="кот" localSheetId="0" hidden="1">{#N/A,#N/A,FALSE,"Лист4"}</definedName>
    <definedName name="кот" hidden="1">{#N/A,#N/A,FALSE,"Лист4"}</definedName>
    <definedName name="кр" localSheetId="0" hidden="1">{#N/A,#N/A,FALSE,"Лист4"}</definedName>
    <definedName name="кр" hidden="1">{#N/A,#N/A,FALSE,"Лист4"}</definedName>
    <definedName name="культура" localSheetId="0" hidden="1">{#N/A,#N/A,FALSE,"Лист4"}</definedName>
    <definedName name="культура" hidden="1">{#N/A,#N/A,FALSE,"Лист4"}</definedName>
    <definedName name="л" localSheetId="0" hidden="1">{#N/A,#N/A,FALSE,"Лист4"}</definedName>
    <definedName name="л" hidden="1">{#N/A,#N/A,FALSE,"Лист4"}</definedName>
    <definedName name="лд" localSheetId="0" hidden="1">{#N/A,#N/A,FALSE,"Лист4"}</definedName>
    <definedName name="лд" hidden="1">{#N/A,#N/A,FALSE,"Лист4"}</definedName>
    <definedName name="лл" localSheetId="0" hidden="1">{#N/A,#N/A,FALSE,"Лист4"}</definedName>
    <definedName name="лл" hidden="1">{#N/A,#N/A,FALSE,"Лист4"}</definedName>
    <definedName name="ллл" localSheetId="0" hidden="1">{#N/A,#N/A,FALSE,"Лист4"}</definedName>
    <definedName name="ллл" hidden="1">{#N/A,#N/A,FALSE,"Лист4"}</definedName>
    <definedName name="лнпллпл" localSheetId="0" hidden="1">{#N/A,#N/A,FALSE,"Лист4"}</definedName>
    <definedName name="лнпллпл" hidden="1">{#N/A,#N/A,FALSE,"Лист4"}</definedName>
    <definedName name="мак" localSheetId="0" hidden="1">{#N/A,#N/A,FALSE,"Лист4"}</definedName>
    <definedName name="мак" hidden="1">{#N/A,#N/A,FALSE,"Лист4"}</definedName>
    <definedName name="мм" localSheetId="0" hidden="1">{#N/A,#N/A,FALSE,"Лист4"}</definedName>
    <definedName name="мм" hidden="1">{#N/A,#N/A,FALSE,"Лист4"}</definedName>
    <definedName name="мпе" localSheetId="0" hidden="1">{#N/A,#N/A,FALSE,"Лист4"}</definedName>
    <definedName name="мпе" hidden="1">{#N/A,#N/A,FALSE,"Лист4"}</definedName>
    <definedName name="нгнгш" localSheetId="0" hidden="1">{#N/A,#N/A,FALSE,"Лист4"}</definedName>
    <definedName name="нгнгш" hidden="1">{#N/A,#N/A,FALSE,"Лист4"}</definedName>
    <definedName name="ннггг" localSheetId="0" hidden="1">{#N/A,#N/A,FALSE,"Лист4"}</definedName>
    <definedName name="ннггг" hidden="1">{#N/A,#N/A,FALSE,"Лист4"}</definedName>
    <definedName name="ннн" localSheetId="0" hidden="1">{#N/A,#N/A,FALSE,"Лист4"}</definedName>
    <definedName name="ннн" hidden="1">{#N/A,#N/A,FALSE,"Лист4"}</definedName>
    <definedName name="ннннг" localSheetId="0" hidden="1">{#N/A,#N/A,FALSE,"Лист4"}</definedName>
    <definedName name="ннннг" hidden="1">{#N/A,#N/A,FALSE,"Лист4"}</definedName>
    <definedName name="нннннннн" localSheetId="0" hidden="1">{#N/A,#N/A,FALSE,"Лист4"}</definedName>
    <definedName name="нннннннн" hidden="1">{#N/A,#N/A,FALSE,"Лист4"}</definedName>
    <definedName name="ннншенгке" localSheetId="0" hidden="1">{#N/A,#N/A,FALSE,"Лист4"}</definedName>
    <definedName name="ннншенгке" hidden="1">{#N/A,#N/A,FALSE,"Лист4"}</definedName>
    <definedName name="нншекк" localSheetId="0" hidden="1">{#N/A,#N/A,FALSE,"Лист4"}</definedName>
    <definedName name="нншекк" hidden="1">{#N/A,#N/A,FALSE,"Лист4"}</definedName>
    <definedName name="оггне" localSheetId="0" hidden="1">{#N/A,#N/A,FALSE,"Лист4"}</definedName>
    <definedName name="оггне" hidden="1">{#N/A,#N/A,FALSE,"Лист4"}</definedName>
    <definedName name="оллд" localSheetId="0" hidden="1">{#N/A,#N/A,FALSE,"Лист4"}</definedName>
    <definedName name="оллд" hidden="1">{#N/A,#N/A,FALSE,"Лист4"}</definedName>
    <definedName name="олол" localSheetId="0" hidden="1">{#N/A,#N/A,FALSE,"Лист4"}</definedName>
    <definedName name="олол" hidden="1">{#N/A,#N/A,FALSE,"Лист4"}</definedName>
    <definedName name="оо" localSheetId="0" hidden="1">{#N/A,#N/A,FALSE,"Лист4"}</definedName>
    <definedName name="оо" hidden="1">{#N/A,#N/A,FALSE,"Лист4"}</definedName>
    <definedName name="ооо" localSheetId="0" hidden="1">{#N/A,#N/A,FALSE,"Лист4"}</definedName>
    <definedName name="ооо" hidden="1">{#N/A,#N/A,FALSE,"Лист4"}</definedName>
    <definedName name="орнг" localSheetId="0" hidden="1">{#N/A,#N/A,FALSE,"Лист4"}</definedName>
    <definedName name="орнг" hidden="1">{#N/A,#N/A,FALSE,"Лист4"}</definedName>
    <definedName name="освіта" localSheetId="0" hidden="1">{#N/A,#N/A,FALSE,"Лист4"}</definedName>
    <definedName name="освіта" hidden="1">{#N/A,#N/A,FALSE,"Лист4"}</definedName>
    <definedName name="ох" localSheetId="0" hidden="1">{#N/A,#N/A,FALSE,"Лист4"}</definedName>
    <definedName name="ох" hidden="1">{#N/A,#N/A,FALSE,"Лист4"}</definedName>
    <definedName name="охорона" localSheetId="0" hidden="1">{#N/A,#N/A,FALSE,"Лист4"}</definedName>
    <definedName name="охорона" hidden="1">{#N/A,#N/A,FALSE,"Лист4"}</definedName>
    <definedName name="плеккккг" localSheetId="0" hidden="1">{#N/A,#N/A,FALSE,"Лист4"}</definedName>
    <definedName name="плеккккг" hidden="1">{#N/A,#N/A,FALSE,"Лист4"}</definedName>
    <definedName name="пллеелш" localSheetId="0" hidden="1">{#N/A,#N/A,FALSE,"Лист4"}</definedName>
    <definedName name="пллеелш" hidden="1">{#N/A,#N/A,FALSE,"Лист4"}</definedName>
    <definedName name="попле" localSheetId="0" hidden="1">{#N/A,#N/A,FALSE,"Лист4"}</definedName>
    <definedName name="попле" hidden="1">{#N/A,#N/A,FALSE,"Лист4"}</definedName>
    <definedName name="пот" localSheetId="0" hidden="1">{#N/A,#N/A,FALSE,"Лист4"}</definedName>
    <definedName name="пот" hidden="1">{#N/A,#N/A,FALSE,"Лист4"}</definedName>
    <definedName name="пп" localSheetId="0" hidden="1">{#N/A,#N/A,FALSE,"Лист4"}</definedName>
    <definedName name="пп" hidden="1">{#N/A,#N/A,FALSE,"Лист4"}</definedName>
    <definedName name="ппше" localSheetId="0" hidden="1">{#N/A,#N/A,FALSE,"Лист4"}</definedName>
    <definedName name="ппше" hidden="1">{#N/A,#N/A,FALSE,"Лист4"}</definedName>
    <definedName name="про" localSheetId="0" hidden="1">{#N/A,#N/A,FALSE,"Лист4"}</definedName>
    <definedName name="про" hidden="1">{#N/A,#N/A,FALSE,"Лист4"}</definedName>
    <definedName name="прое" localSheetId="0" hidden="1">{#N/A,#N/A,FALSE,"Лист4"}</definedName>
    <definedName name="прое" hidden="1">{#N/A,#N/A,FALSE,"Лист4"}</definedName>
    <definedName name="прои" localSheetId="0" hidden="1">{#N/A,#N/A,FALSE,"Лист4"}</definedName>
    <definedName name="прои" hidden="1">{#N/A,#N/A,FALSE,"Лист4"}</definedName>
    <definedName name="рор" localSheetId="0" hidden="1">{#N/A,#N/A,FALSE,"Лист4"}</definedName>
    <definedName name="рор" hidden="1">{#N/A,#N/A,FALSE,"Лист4"}</definedName>
    <definedName name="роро" localSheetId="0" hidden="1">{#N/A,#N/A,FALSE,"Лист4"}</definedName>
    <definedName name="роро" hidden="1">{#N/A,#N/A,FALSE,"Лист4"}</definedName>
    <definedName name="рррр" localSheetId="0" hidden="1">{#N/A,#N/A,FALSE,"Лист4"}</definedName>
    <definedName name="рррр" hidden="1">{#N/A,#N/A,FALSE,"Лист4"}</definedName>
    <definedName name="сми" localSheetId="0" hidden="1">{#N/A,#N/A,FALSE,"Лист4"}</definedName>
    <definedName name="сми" hidden="1">{#N/A,#N/A,FALSE,"Лист4"}</definedName>
    <definedName name="сс" localSheetId="0" hidden="1">{#N/A,#N/A,FALSE,"Лист4"}</definedName>
    <definedName name="сс" hidden="1">{#N/A,#N/A,FALSE,"Лист4"}</definedName>
    <definedName name="сум" localSheetId="0" hidden="1">{#N/A,#N/A,FALSE,"Лист4"}</definedName>
    <definedName name="сум" hidden="1">{#N/A,#N/A,FALSE,"Лист4"}</definedName>
    <definedName name="Суми" localSheetId="0" hidden="1">{#N/A,#N/A,FALSE,"Лист4"}</definedName>
    <definedName name="Суми" hidden="1">{#N/A,#N/A,FALSE,"Лист4"}</definedName>
    <definedName name="счу" localSheetId="0" hidden="1">{#N/A,#N/A,FALSE,"Лист4"}</definedName>
    <definedName name="счу" hidden="1">{#N/A,#N/A,FALSE,"Лист4"}</definedName>
    <definedName name="счя" localSheetId="0" hidden="1">{#N/A,#N/A,FALSE,"Лист4"}</definedName>
    <definedName name="счя" hidden="1">{#N/A,#N/A,FALSE,"Лист4"}</definedName>
    <definedName name="тогн" localSheetId="0" hidden="1">{#N/A,#N/A,FALSE,"Лист4"}</definedName>
    <definedName name="тогн" hidden="1">{#N/A,#N/A,FALSE,"Лист4"}</definedName>
    <definedName name="трн" localSheetId="0" hidden="1">{#N/A,#N/A,FALSE,"Лист4"}</definedName>
    <definedName name="трн" hidden="1">{#N/A,#N/A,FALSE,"Лист4"}</definedName>
    <definedName name="ттт" localSheetId="0" hidden="1">{#N/A,#N/A,FALSE,"Лист4"}</definedName>
    <definedName name="ттт" hidden="1">{#N/A,#N/A,FALSE,"Лист4"}</definedName>
    <definedName name="ть" localSheetId="0" hidden="1">{#N/A,#N/A,FALSE,"Лист4"}</definedName>
    <definedName name="ть" hidden="1">{#N/A,#N/A,FALSE,"Лист4"}</definedName>
    <definedName name="уа" localSheetId="0" hidden="1">{#N/A,#N/A,FALSE,"Лист4"}</definedName>
    <definedName name="уа" hidden="1">{#N/A,#N/A,FALSE,"Лист4"}</definedName>
    <definedName name="увке" localSheetId="0" hidden="1">{#N/A,#N/A,FALSE,"Лист4"}</definedName>
    <definedName name="увке" hidden="1">{#N/A,#N/A,FALSE,"Лист4"}</definedName>
    <definedName name="уеунукнун" localSheetId="0" hidden="1">{#N/A,#N/A,FALSE,"Лист4"}</definedName>
    <definedName name="уеунукнун" hidden="1">{#N/A,#N/A,FALSE,"Лист4"}</definedName>
    <definedName name="уке" localSheetId="0" hidden="1">{#N/A,#N/A,FALSE,"Лист4"}</definedName>
    <definedName name="уке" hidden="1">{#N/A,#N/A,FALSE,"Лист4"}</definedName>
    <definedName name="укй" localSheetId="0" hidden="1">{#N/A,#N/A,FALSE,"Лист4"}</definedName>
    <definedName name="укй" hidden="1">{#N/A,#N/A,FALSE,"Лист4"}</definedName>
    <definedName name="укунн" localSheetId="0" hidden="1">{#N/A,#N/A,FALSE,"Лист4"}</definedName>
    <definedName name="укунн" hidden="1">{#N/A,#N/A,FALSE,"Лист4"}</definedName>
    <definedName name="унунен" localSheetId="0" hidden="1">{#N/A,#N/A,FALSE,"Лист4"}</definedName>
    <definedName name="унунен" hidden="1">{#N/A,#N/A,FALSE,"Лист4"}</definedName>
    <definedName name="унунун" localSheetId="0" hidden="1">{#N/A,#N/A,FALSE,"Лист4"}</definedName>
    <definedName name="унунун" hidden="1">{#N/A,#N/A,FALSE,"Лист4"}</definedName>
    <definedName name="унуу" localSheetId="0" hidden="1">{#N/A,#N/A,FALSE,"Лист4"}</definedName>
    <definedName name="унуу" hidden="1">{#N/A,#N/A,FALSE,"Лист4"}</definedName>
    <definedName name="унуун" localSheetId="0" hidden="1">{#N/A,#N/A,FALSE,"Лист4"}</definedName>
    <definedName name="унуун" hidden="1">{#N/A,#N/A,FALSE,"Лист4"}</definedName>
    <definedName name="унууу" localSheetId="0" hidden="1">{#N/A,#N/A,FALSE,"Лист4"}</definedName>
    <definedName name="унууу" hidden="1">{#N/A,#N/A,FALSE,"Лист4"}</definedName>
    <definedName name="управ" localSheetId="0" hidden="1">{#N/A,#N/A,FALSE,"Лист4"}</definedName>
    <definedName name="управ" hidden="1">{#N/A,#N/A,FALSE,"Лист4"}</definedName>
    <definedName name="управління" localSheetId="0" hidden="1">{#N/A,#N/A,FALSE,"Лист4"}</definedName>
    <definedName name="управління" hidden="1">{#N/A,#N/A,FALSE,"Лист4"}</definedName>
    <definedName name="уукее" localSheetId="0" hidden="1">{#N/A,#N/A,FALSE,"Лист4"}</definedName>
    <definedName name="уукее" hidden="1">{#N/A,#N/A,FALSE,"Лист4"}</definedName>
    <definedName name="ууннну" localSheetId="0" hidden="1">{#N/A,#N/A,FALSE,"Лист4"}</definedName>
    <definedName name="ууннну" hidden="1">{#N/A,#N/A,FALSE,"Лист4"}</definedName>
    <definedName name="ууну" localSheetId="0" hidden="1">{#N/A,#N/A,FALSE,"Лист4"}</definedName>
    <definedName name="ууну" hidden="1">{#N/A,#N/A,FALSE,"Лист4"}</definedName>
    <definedName name="уунунг" localSheetId="0" hidden="1">{#N/A,#N/A,FALSE,"Лист4"}</definedName>
    <definedName name="уунунг" hidden="1">{#N/A,#N/A,FALSE,"Лист4"}</definedName>
    <definedName name="уунунууу" localSheetId="0" hidden="1">{#N/A,#N/A,FALSE,"Лист4"}</definedName>
    <definedName name="уунунууу" hidden="1">{#N/A,#N/A,FALSE,"Лист4"}</definedName>
    <definedName name="уунуурр" localSheetId="0" hidden="1">{#N/A,#N/A,FALSE,"Лист4"}</definedName>
    <definedName name="уунуурр" hidden="1">{#N/A,#N/A,FALSE,"Лист4"}</definedName>
    <definedName name="уунуууу" localSheetId="0" hidden="1">{#N/A,#N/A,FALSE,"Лист4"}</definedName>
    <definedName name="уунуууу" hidden="1">{#N/A,#N/A,FALSE,"Лист4"}</definedName>
    <definedName name="ууу" localSheetId="0" hidden="1">{#N/A,#N/A,FALSE,"Лист4"}</definedName>
    <definedName name="ууу" hidden="1">{#N/A,#N/A,FALSE,"Лист4"}</definedName>
    <definedName name="ууунну" localSheetId="0" hidden="1">{#N/A,#N/A,FALSE,"Лист4"}</definedName>
    <definedName name="ууунну" hidden="1">{#N/A,#N/A,FALSE,"Лист4"}</definedName>
    <definedName name="ууунууууу" localSheetId="0" hidden="1">{#N/A,#N/A,FALSE,"Лист4"}</definedName>
    <definedName name="ууунууууу" hidden="1">{#N/A,#N/A,FALSE,"Лист4"}</definedName>
    <definedName name="уууу" localSheetId="0" hidden="1">{#N/A,#N/A,FALSE,"Лист4"}</definedName>
    <definedName name="уууу" hidden="1">{#N/A,#N/A,FALSE,"Лист4"}</definedName>
    <definedName name="уууу32" localSheetId="0" hidden="1">{#N/A,#N/A,FALSE,"Лист4"}</definedName>
    <definedName name="уууу32" hidden="1">{#N/A,#N/A,FALSE,"Лист4"}</definedName>
    <definedName name="уууун" localSheetId="0" hidden="1">{#N/A,#N/A,FALSE,"Лист4"}</definedName>
    <definedName name="уууун" hidden="1">{#N/A,#N/A,FALSE,"Лист4"}</definedName>
    <definedName name="фф" localSheetId="0" hidden="1">{#N/A,#N/A,FALSE,"Лист4"}</definedName>
    <definedName name="фф" hidden="1">{#N/A,#N/A,FALSE,"Лист4"}</definedName>
    <definedName name="ффф" localSheetId="0" hidden="1">{#N/A,#N/A,FALSE,"Лист4"}</definedName>
    <definedName name="ффф" hidden="1">{#N/A,#N/A,FALSE,"Лист4"}</definedName>
    <definedName name="фффф" localSheetId="0" hidden="1">{#N/A,#N/A,FALSE,"Лист4"}</definedName>
    <definedName name="фффф" hidden="1">{#N/A,#N/A,FALSE,"Лист4"}</definedName>
    <definedName name="ффффф" localSheetId="0" hidden="1">{#N/A,#N/A,FALSE,"Лист4"}</definedName>
    <definedName name="ффффф" hidden="1">{#N/A,#N/A,FALSE,"Лист4"}</definedName>
    <definedName name="хз" localSheetId="0" hidden="1">{#N/A,#N/A,FALSE,"Лист4"}</definedName>
    <definedName name="хз" hidden="1">{#N/A,#N/A,FALSE,"Лист4"}</definedName>
    <definedName name="хїз" localSheetId="0" hidden="1">{#N/A,#N/A,FALSE,"Лист4"}</definedName>
    <definedName name="хїз" hidden="1">{#N/A,#N/A,FALSE,"Лист4"}</definedName>
    <definedName name="ххх" localSheetId="0" hidden="1">{#N/A,#N/A,FALSE,"Лист4"}</definedName>
    <definedName name="ххх" hidden="1">{#N/A,#N/A,FALSE,"Лист4"}</definedName>
    <definedName name="ц" localSheetId="0" hidden="1">{#N/A,#N/A,FALSE,"Лист4"}</definedName>
    <definedName name="ц" hidden="1">{#N/A,#N/A,FALSE,"Лист4"}</definedName>
    <definedName name="цва" localSheetId="0" hidden="1">{#N/A,#N/A,FALSE,"Лист4"}</definedName>
    <definedName name="цва" hidden="1">{#N/A,#N/A,FALSE,"Лист4"}</definedName>
    <definedName name="цекццецце" localSheetId="0" hidden="1">{#N/A,#N/A,FALSE,"Лист4"}</definedName>
    <definedName name="цекццецце" hidden="1">{#N/A,#N/A,FALSE,"Лист4"}</definedName>
    <definedName name="цеце" localSheetId="0" hidden="1">{#N/A,#N/A,FALSE,"Лист4"}</definedName>
    <definedName name="цеце" hidden="1">{#N/A,#N/A,FALSE,"Лист4"}</definedName>
    <definedName name="цецеце" localSheetId="0" hidden="1">{#N/A,#N/A,FALSE,"Лист4"}</definedName>
    <definedName name="цецеце" hidden="1">{#N/A,#N/A,FALSE,"Лист4"}</definedName>
    <definedName name="цук" localSheetId="0" hidden="1">{#N/A,#N/A,FALSE,"Лист4"}</definedName>
    <definedName name="цук" hidden="1">{#N/A,#N/A,FALSE,"Лист4"}</definedName>
    <definedName name="цуку" localSheetId="0" hidden="1">{#N/A,#N/A,FALSE,"Лист4"}</definedName>
    <definedName name="цуку" hidden="1">{#N/A,#N/A,FALSE,"Лист4"}</definedName>
    <definedName name="цууу" localSheetId="0" hidden="1">{#N/A,#N/A,FALSE,"Лист4"}</definedName>
    <definedName name="цууу" hidden="1">{#N/A,#N/A,FALSE,"Лист4"}</definedName>
    <definedName name="цц" localSheetId="0" hidden="1">{#N/A,#N/A,FALSE,"Лист4"}</definedName>
    <definedName name="цц" hidden="1">{#N/A,#N/A,FALSE,"Лист4"}</definedName>
    <definedName name="ццвва" localSheetId="0" hidden="1">{#N/A,#N/A,FALSE,"Лист4"}</definedName>
    <definedName name="ццвва" hidden="1">{#N/A,#N/A,FALSE,"Лист4"}</definedName>
    <definedName name="ццецц" localSheetId="0" hidden="1">{#N/A,#N/A,FALSE,"Лист4"}</definedName>
    <definedName name="ццецц" hidden="1">{#N/A,#N/A,FALSE,"Лист4"}</definedName>
    <definedName name="ццеццке" localSheetId="0" hidden="1">{#N/A,#N/A,FALSE,"Лист4"}</definedName>
    <definedName name="ццеццке" hidden="1">{#N/A,#N/A,FALSE,"Лист4"}</definedName>
    <definedName name="ццеццкевап" localSheetId="0" hidden="1">{#N/A,#N/A,FALSE,"Лист4"}</definedName>
    <definedName name="ццеццкевап" hidden="1">{#N/A,#N/A,FALSE,"Лист4"}</definedName>
    <definedName name="ццке" localSheetId="0" hidden="1">{#N/A,#N/A,FALSE,"Лист4"}</definedName>
    <definedName name="ццке" hidden="1">{#N/A,#N/A,FALSE,"Лист4"}</definedName>
    <definedName name="ццук" localSheetId="0" hidden="1">{#N/A,#N/A,FALSE,"Лист4"}</definedName>
    <definedName name="ццук" hidden="1">{#N/A,#N/A,FALSE,"Лист4"}</definedName>
    <definedName name="цццецц" localSheetId="0" hidden="1">{#N/A,#N/A,FALSE,"Лист4"}</definedName>
    <definedName name="цццецц" hidden="1">{#N/A,#N/A,FALSE,"Лист4"}</definedName>
    <definedName name="цццкеец" localSheetId="0" hidden="1">{#N/A,#N/A,FALSE,"Лист4"}</definedName>
    <definedName name="цццкеец" hidden="1">{#N/A,#N/A,FALSE,"Лист4"}</definedName>
    <definedName name="цццц" localSheetId="0" hidden="1">{#N/A,#N/A,FALSE,"Лист4"}</definedName>
    <definedName name="цццц" hidden="1">{#N/A,#N/A,FALSE,"Лист4"}</definedName>
    <definedName name="ццццкц" localSheetId="0" hidden="1">{#N/A,#N/A,FALSE,"Лист4"}</definedName>
    <definedName name="ццццкц" hidden="1">{#N/A,#N/A,FALSE,"Лист4"}</definedName>
    <definedName name="ццццц" localSheetId="0" hidden="1">{#N/A,#N/A,FALSE,"Лист4"}</definedName>
    <definedName name="ццццц" hidden="1">{#N/A,#N/A,FALSE,"Лист4"}</definedName>
    <definedName name="цццццц" localSheetId="0" hidden="1">{#N/A,#N/A,FALSE,"Лист4"}</definedName>
    <definedName name="цццццц" hidden="1">{#N/A,#N/A,FALSE,"Лист4"}</definedName>
    <definedName name="чву" localSheetId="0" hidden="1">{#N/A,#N/A,FALSE,"Лист4"}</definedName>
    <definedName name="чву" hidden="1">{#N/A,#N/A,FALSE,"Лист4"}</definedName>
    <definedName name="чч" localSheetId="0" hidden="1">{#N/A,#N/A,FALSE,"Лист4"}</definedName>
    <definedName name="чч" hidden="1">{#N/A,#N/A,FALSE,"Лист4"}</definedName>
    <definedName name="ччч" localSheetId="0" hidden="1">{#N/A,#N/A,FALSE,"Лист4"}</definedName>
    <definedName name="ччч" hidden="1">{#N/A,#N/A,FALSE,"Лист4"}</definedName>
    <definedName name="шш" localSheetId="0" hidden="1">{#N/A,#N/A,FALSE,"Лист4"}</definedName>
    <definedName name="шш" hidden="1">{#N/A,#N/A,FALSE,"Лист4"}</definedName>
    <definedName name="шшшш" localSheetId="0" hidden="1">{#N/A,#N/A,FALSE,"Лист4"}</definedName>
    <definedName name="шшшш" hidden="1">{#N/A,#N/A,FALSE,"Лист4"}</definedName>
    <definedName name="щщ" localSheetId="0" hidden="1">{#N/A,#N/A,FALSE,"Лист4"}</definedName>
    <definedName name="щщ" hidden="1">{#N/A,#N/A,FALSE,"Лист4"}</definedName>
    <definedName name="щщщ" localSheetId="0" hidden="1">{#N/A,#N/A,FALSE,"Лист4"}</definedName>
    <definedName name="щщщ" hidden="1">{#N/A,#N/A,FALSE,"Лист4"}</definedName>
    <definedName name="щщщшг" localSheetId="0" hidden="1">{#N/A,#N/A,FALSE,"Лист4"}</definedName>
    <definedName name="щщщшг" hidden="1">{#N/A,#N/A,FALSE,"Лист4"}</definedName>
    <definedName name="юю" localSheetId="0" hidden="1">{#N/A,#N/A,FALSE,"Лист4"}</definedName>
    <definedName name="юю" hidden="1">{#N/A,#N/A,FALSE,"Лист4"}</definedName>
    <definedName name="ююю" localSheetId="0" hidden="1">{#N/A,#N/A,FALSE,"Лист4"}</definedName>
    <definedName name="ююю" hidden="1">{#N/A,#N/A,FALSE,"Лист4"}</definedName>
    <definedName name="яяя" localSheetId="0" hidden="1">{#N/A,#N/A,FALSE,"Лист4"}</definedName>
    <definedName name="яяя" hidden="1">{#N/A,#N/A,FALSE,"Лист4"}</definedName>
    <definedName name="яяяя" localSheetId="0" hidden="1">{#N/A,#N/A,FALSE,"Лист4"}</definedName>
    <definedName name="яяяя" hidden="1">{#N/A,#N/A,FALSE,"Лист4"}</definedName>
  </definedNames>
  <calcPr calcId="144525"/>
</workbook>
</file>

<file path=xl/calcChain.xml><?xml version="1.0" encoding="utf-8"?>
<calcChain xmlns="http://schemas.openxmlformats.org/spreadsheetml/2006/main">
  <c r="D60" i="2" l="1"/>
  <c r="E59" i="2"/>
  <c r="G59" i="2"/>
  <c r="F59" i="2"/>
  <c r="D59" i="2"/>
  <c r="G36" i="2"/>
  <c r="E35" i="2"/>
  <c r="D35" i="2"/>
  <c r="G32" i="2"/>
  <c r="F12" i="2"/>
  <c r="E12" i="2"/>
  <c r="D12" i="2"/>
  <c r="G15" i="2"/>
  <c r="D32" i="2"/>
  <c r="G35" i="2" l="1"/>
  <c r="G40" i="2"/>
  <c r="G39" i="2"/>
  <c r="E60" i="2" l="1"/>
  <c r="D63" i="2"/>
  <c r="G7" i="2" l="1"/>
  <c r="G8" i="2"/>
  <c r="G9" i="2"/>
  <c r="G10" i="2"/>
  <c r="G11" i="2"/>
  <c r="G13" i="2"/>
  <c r="G14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3" i="2"/>
  <c r="G34" i="2"/>
  <c r="G37" i="2"/>
  <c r="G38" i="2"/>
  <c r="G41" i="2"/>
  <c r="G42" i="2"/>
  <c r="G45" i="2"/>
  <c r="G46" i="2"/>
  <c r="G47" i="2"/>
  <c r="G48" i="2"/>
  <c r="G49" i="2"/>
  <c r="G50" i="2"/>
  <c r="G51" i="2"/>
  <c r="G52" i="2"/>
  <c r="G43" i="2"/>
  <c r="G44" i="2"/>
  <c r="G53" i="2"/>
  <c r="G54" i="2"/>
  <c r="G55" i="2"/>
  <c r="G56" i="2"/>
  <c r="G57" i="2"/>
  <c r="G58" i="2"/>
  <c r="G12" i="2" l="1"/>
</calcChain>
</file>

<file path=xl/sharedStrings.xml><?xml version="1.0" encoding="utf-8"?>
<sst xmlns="http://schemas.openxmlformats.org/spreadsheetml/2006/main" count="137" uniqueCount="101">
  <si>
    <t>Код</t>
  </si>
  <si>
    <t xml:space="preserve"> Найменування</t>
  </si>
  <si>
    <t>Загальний фонд</t>
  </si>
  <si>
    <t>Спеціальний фонд</t>
  </si>
  <si>
    <t>Разом</t>
  </si>
  <si>
    <t>усього</t>
  </si>
  <si>
    <t>у тому числі бюджет розвитку</t>
  </si>
  <si>
    <t>(грн)</t>
  </si>
  <si>
    <t>1010</t>
  </si>
  <si>
    <t>Надання дошкільної освіти</t>
  </si>
  <si>
    <t>2111</t>
  </si>
  <si>
    <t>Заробітна плата</t>
  </si>
  <si>
    <t>2120</t>
  </si>
  <si>
    <t>Нарахування на оплату праці</t>
  </si>
  <si>
    <t>2230</t>
  </si>
  <si>
    <t>Продукти харчування</t>
  </si>
  <si>
    <t>2271</t>
  </si>
  <si>
    <t>Оплата теплопостачання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</si>
  <si>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</si>
  <si>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</si>
  <si>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2240</t>
  </si>
  <si>
    <t>Оплата послуг (крім комунальних)</t>
  </si>
  <si>
    <t>3110</t>
  </si>
  <si>
    <t>Придбання обладнання і предметів довгострокового користування</t>
  </si>
  <si>
    <t>1070</t>
  </si>
  <si>
    <t>Надання позашкільної освіти закладами позашкільної освіти, заходи із позашкільної роботи з дітьми</t>
  </si>
  <si>
    <t>2250</t>
  </si>
  <si>
    <t>Видатки на відрядження</t>
  </si>
  <si>
    <t>1142</t>
  </si>
  <si>
    <t>Інші програми та заходи у сфері освіти</t>
  </si>
  <si>
    <t>2730</t>
  </si>
  <si>
    <t>Інші виплати населенню</t>
  </si>
  <si>
    <t>1160</t>
  </si>
  <si>
    <t>Забезпечення діяльності центрів професійного розвитку педагогічних працівників</t>
  </si>
  <si>
    <t>2210</t>
  </si>
  <si>
    <t>Предмети, матеріали, обладнання та інвентар</t>
  </si>
  <si>
    <t>2273</t>
  </si>
  <si>
    <t>Оплата електроенергії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</si>
  <si>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</si>
  <si>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</si>
  <si>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</si>
  <si>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</t>
  </si>
  <si>
    <t>3242</t>
  </si>
  <si>
    <t>Інші заходи у сфері соціального захисту і соціального забезпечення</t>
  </si>
  <si>
    <t>4060</t>
  </si>
  <si>
    <t>Забезпечення діяльності палаців i будинків культури, клубів, центрів дозвілля та iнших клубних закладів</t>
  </si>
  <si>
    <t>3132</t>
  </si>
  <si>
    <t>Капітальний ремонт інших об`єктів</t>
  </si>
  <si>
    <t>5011</t>
  </si>
  <si>
    <t>Проведення навчально-тренувальних зборів і змагань з олімпійських видів спорту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</si>
  <si>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</si>
  <si>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</si>
  <si>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2610</t>
  </si>
  <si>
    <t>Субсидії та поточні трансферти підприємствам (установам, організаціям)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</si>
  <si>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</si>
  <si>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</si>
  <si>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3121</t>
  </si>
  <si>
    <t>Капітальне будівництво (придбання) житла</t>
  </si>
  <si>
    <t>7130</t>
  </si>
  <si>
    <t>Здійснення заходів із землеустрою</t>
  </si>
  <si>
    <t>2281</t>
  </si>
  <si>
    <t>Дослідження і розробки, окремі заходи розвитку по реалізації державних (регіональних) програм</t>
  </si>
  <si>
    <t>7324</t>
  </si>
  <si>
    <t>Будівництво установ та закладів культури</t>
  </si>
  <si>
    <t>3142</t>
  </si>
  <si>
    <t>Реконструкція та реставрація інших об`єктів</t>
  </si>
  <si>
    <t>7350</t>
  </si>
  <si>
    <t>Розроблення схем планування та забудови територій (містобудівної документації)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</si>
  <si>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</si>
  <si>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</si>
  <si>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7670</t>
  </si>
  <si>
    <t>Внески до статутного капіталу суб`єктів господарювання</t>
  </si>
  <si>
    <t>3210</t>
  </si>
  <si>
    <t>Капітальні трансферти підприємствам (установам, організаціям)</t>
  </si>
  <si>
    <t>8220</t>
  </si>
  <si>
    <t>Заходи та роботи з мобілізаційної підготовки місцевого значення</t>
  </si>
  <si>
    <t xml:space="preserve"> </t>
  </si>
  <si>
    <t xml:space="preserve">Усього </t>
  </si>
  <si>
    <t>ПОЯНЮВАЛЬНА ЗАПИСКА  до проєкту рішення від 31.10.2024 року</t>
  </si>
  <si>
    <t>Зменшення призначень</t>
  </si>
  <si>
    <t>Поточний ремонт доріг Бродівської міської територіальної громади</t>
  </si>
  <si>
    <t>Перерозподіл між кодами функціональної класифікації видатків з метою цілового використання</t>
  </si>
  <si>
    <t>Збільшення призначень на капітальний ремонт підвального приміщення будівлі КУ "Народний дім с.Пониковиця"за рахунок зменшення коштів передбачених навиготовлення проектно-кошгторисної документації на реконструкцію споруди цивільного захисту-сховища в Народному домі села Пониковиця</t>
  </si>
  <si>
    <t>з них за рахунок перевиконання</t>
  </si>
  <si>
    <t xml:space="preserve">субвенції з Підкамінського бюджету </t>
  </si>
  <si>
    <t>субвецій з держ. бюджету</t>
  </si>
  <si>
    <t>Збільшення призначень для виплати одноразової допомоги дитині-сироті, після досягнення нею 18 -річного віку у 2023 році</t>
  </si>
  <si>
    <t>Збільшення призначень на з/п педагогічному персоналу (871,81 тис.грн. за рахунок перерозподілу та 228,19 тис.грн.) за рахунок перевиконання</t>
  </si>
  <si>
    <t>Збільшення призначень на поточний ремонт зовнішніх інженерних мереж Бродівської гімназії ім. І.Труша</t>
  </si>
  <si>
    <t>Перерозподіл видатків з метою їх цільового використання</t>
  </si>
  <si>
    <t>Збільшення призначень дляпридбання кухонного обладнання  для загальноосвітніх шкіл громади</t>
  </si>
  <si>
    <t>Збільшення коштів на харчування дітей в х дошкільних закладів</t>
  </si>
  <si>
    <t>Перерозподів кошторисних призначень у межах одного розпорядника коштів на оплату відряджень працівникам закладів позашкільної освіти</t>
  </si>
  <si>
    <t>Збільшення  призначень для ЦПРПП за рахунок субвенції з Підкамінського селищного бюджету</t>
  </si>
  <si>
    <t>Збільшення кошторисних призначень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відповідно до розпорядження ЛОВА від 03.10.2024 р.№1044 "Про перерозподіл субвенції"</t>
  </si>
  <si>
    <t>Придбання житла (Валерій Володимировия Чупилко проживав на території Олешківської ТГ Херсонської області) 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бюджету,  розпорядженням начальника ОВА від 22.10.2024 №1131/0/5-24ВА «Про надання субвенції з державного бюджету»</t>
  </si>
  <si>
    <t xml:space="preserve">Придбання 2-х бензопил вартістю 47998,8 грн. та дровокола гідравлічного вартістю 59990,0 грн. </t>
  </si>
  <si>
    <t>Збільшення призначень на фінансування витрат на поховання учасників бойових дій внаслідок агресії росії проти України в рамках Комплексної програми соціального захисту окремих категорій населення  Бродівської міської ради на 2024-2026 роки за рахунок зменшення коштів по Програмі забезпечення мобілізаційної підготовки та оборонної роботи місцевого значення на 2022-2024 роки</t>
  </si>
  <si>
    <t xml:space="preserve">  </t>
  </si>
  <si>
    <t>Перерозподіл видатків між статтями бюджету для придбання мультимедійного обладнання  з метою повного освоєння субвенційних коштів та виділення коштів  у розмірі 10% на співфінансування проекту  зі створення осередку для забезпечення викладання навч. предмету "Захист україни"</t>
  </si>
  <si>
    <t>'Надання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</si>
</sst>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7"/>
      <name val="Arial Cyr"/>
      <family val="2"/>
      <charset val="204"/>
    </font>
    <font>
      <sz val="8"/>
      <color indexed="63"/>
      <name val="Times New Roman"/>
      <family val="1"/>
    </font>
    <font>
      <b/>
      <sz val="12"/>
      <name val="Arial Cyr"/>
      <family val="2"/>
      <charset val="204"/>
    </font>
    <font>
      <b/>
      <sz val="9"/>
      <name val="Times New Roman Cyr"/>
      <family val="1"/>
      <charset val="204"/>
    </font>
    <font>
      <b/>
      <sz val="8"/>
      <name val="Times New Roman Cyr"/>
      <family val="1"/>
      <charset val="204"/>
    </font>
    <font>
      <sz val="9"/>
      <name val="Times New Roman CYR"/>
      <family val="1"/>
      <charset val="204"/>
    </font>
    <font>
      <sz val="8"/>
      <name val="Times New Roman Cyr"/>
      <family val="1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7">
    <xf numFmtId="0" fontId="0" fillId="0" borderId="0"/>
    <xf numFmtId="0" fontId="1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3" fillId="0" borderId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4" fillId="8" borderId="2" applyNumberFormat="0" applyAlignment="0" applyProtection="0"/>
    <xf numFmtId="0" fontId="15" fillId="5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20" fillId="0" borderId="0"/>
    <xf numFmtId="0" fontId="21" fillId="0" borderId="6" applyNumberFormat="0" applyFill="0" applyAlignment="0" applyProtection="0"/>
    <xf numFmtId="0" fontId="22" fillId="21" borderId="7" applyNumberFormat="0" applyAlignment="0" applyProtection="0"/>
    <xf numFmtId="0" fontId="23" fillId="0" borderId="0" applyNumberFormat="0" applyFill="0" applyBorder="0" applyAlignment="0" applyProtection="0"/>
    <xf numFmtId="0" fontId="24" fillId="22" borderId="2" applyNumberFormat="0" applyAlignment="0" applyProtection="0"/>
    <xf numFmtId="0" fontId="25" fillId="0" borderId="0"/>
    <xf numFmtId="0" fontId="26" fillId="0" borderId="8" applyNumberFormat="0" applyFill="0" applyAlignment="0" applyProtection="0"/>
    <xf numFmtId="0" fontId="27" fillId="4" borderId="0" applyNumberFormat="0" applyBorder="0" applyAlignment="0" applyProtection="0"/>
    <xf numFmtId="0" fontId="11" fillId="23" borderId="9" applyNumberFormat="0" applyFont="0" applyAlignment="0" applyProtection="0"/>
    <xf numFmtId="0" fontId="1" fillId="23" borderId="9" applyNumberFormat="0" applyFont="0" applyAlignment="0" applyProtection="0"/>
    <xf numFmtId="0" fontId="28" fillId="22" borderId="10" applyNumberFormat="0" applyAlignment="0" applyProtection="0"/>
    <xf numFmtId="0" fontId="29" fillId="24" borderId="0" applyNumberFormat="0" applyBorder="0" applyAlignment="0" applyProtection="0"/>
    <xf numFmtId="0" fontId="30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top"/>
    </xf>
    <xf numFmtId="0" fontId="1" fillId="0" borderId="0" xfId="1" applyFill="1" applyBorder="1" applyAlignment="1">
      <alignment horizontal="center"/>
    </xf>
    <xf numFmtId="0" fontId="3" fillId="0" borderId="0" xfId="1" applyFont="1" applyFill="1" applyBorder="1" applyAlignment="1">
      <alignment horizontal="center" vertical="top"/>
    </xf>
    <xf numFmtId="0" fontId="2" fillId="0" borderId="0" xfId="1" applyFont="1" applyAlignment="1">
      <alignment vertical="top"/>
    </xf>
    <xf numFmtId="0" fontId="2" fillId="0" borderId="0" xfId="1" applyFont="1" applyAlignment="1">
      <alignment horizontal="right" vertical="top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2" borderId="1" xfId="1" applyFont="1" applyFill="1" applyBorder="1" applyAlignment="1">
      <alignment horizontal="center" vertical="top" wrapText="1"/>
    </xf>
    <xf numFmtId="0" fontId="9" fillId="0" borderId="0" xfId="1" applyFont="1" applyAlignment="1">
      <alignment horizontal="left" vertical="top" wrapText="1"/>
    </xf>
    <xf numFmtId="0" fontId="10" fillId="0" borderId="0" xfId="1" applyFont="1" applyFill="1" applyBorder="1" applyAlignment="1">
      <alignment horizontal="left"/>
    </xf>
    <xf numFmtId="0" fontId="1" fillId="0" borderId="0" xfId="1" applyBorder="1" applyAlignment="1"/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2" fillId="0" borderId="0" xfId="1" applyFont="1" applyAlignment="1">
      <alignment vertical="top" wrapText="1"/>
    </xf>
    <xf numFmtId="0" fontId="1" fillId="0" borderId="0" xfId="1" applyAlignment="1">
      <alignment horizontal="center"/>
    </xf>
    <xf numFmtId="0" fontId="9" fillId="0" borderId="0" xfId="1" applyFont="1" applyFill="1" applyBorder="1" applyAlignment="1">
      <alignment horizontal="center" vertical="top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33" fillId="2" borderId="1" xfId="1" applyNumberFormat="1" applyFont="1" applyFill="1" applyBorder="1" applyAlignment="1">
      <alignment vertical="center"/>
    </xf>
    <xf numFmtId="4" fontId="33" fillId="2" borderId="1" xfId="1" applyNumberFormat="1" applyFont="1" applyFill="1" applyBorder="1" applyAlignment="1">
      <alignment horizontal="left" vertical="center" wrapText="1"/>
    </xf>
    <xf numFmtId="4" fontId="33" fillId="2" borderId="1" xfId="1" applyNumberFormat="1" applyFont="1" applyFill="1" applyBorder="1" applyAlignment="1">
      <alignment horizontal="left" vertical="center"/>
    </xf>
    <xf numFmtId="4" fontId="1" fillId="0" borderId="0" xfId="1" applyNumberFormat="1" applyBorder="1"/>
    <xf numFmtId="4" fontId="1" fillId="26" borderId="1" xfId="1" applyNumberFormat="1" applyFill="1" applyBorder="1" applyAlignment="1">
      <alignment vertical="center"/>
    </xf>
    <xf numFmtId="4" fontId="1" fillId="25" borderId="1" xfId="1" applyNumberFormat="1" applyFill="1" applyBorder="1" applyAlignment="1">
      <alignment vertical="center"/>
    </xf>
    <xf numFmtId="4" fontId="10" fillId="0" borderId="0" xfId="1" applyNumberFormat="1" applyFont="1" applyFill="1" applyBorder="1" applyAlignment="1">
      <alignment horizontal="right" vertical="center"/>
    </xf>
    <xf numFmtId="4" fontId="34" fillId="0" borderId="1" xfId="1" applyNumberFormat="1" applyFont="1" applyBorder="1" applyAlignment="1">
      <alignment vertical="center"/>
    </xf>
    <xf numFmtId="0" fontId="34" fillId="0" borderId="0" xfId="1" applyFont="1"/>
    <xf numFmtId="0" fontId="13" fillId="0" borderId="0" xfId="1" applyFont="1" applyAlignment="1">
      <alignment wrapText="1"/>
    </xf>
    <xf numFmtId="0" fontId="1" fillId="27" borderId="1" xfId="1" applyFill="1" applyBorder="1"/>
    <xf numFmtId="4" fontId="34" fillId="0" borderId="0" xfId="1" applyNumberFormat="1" applyFont="1" applyAlignment="1">
      <alignment horizontal="right"/>
    </xf>
    <xf numFmtId="0" fontId="1" fillId="0" borderId="0" xfId="1" applyAlignment="1">
      <alignment horizontal="right"/>
    </xf>
    <xf numFmtId="4" fontId="13" fillId="0" borderId="1" xfId="1" applyNumberFormat="1" applyFont="1" applyBorder="1" applyAlignment="1">
      <alignment vertical="center"/>
    </xf>
    <xf numFmtId="4" fontId="33" fillId="27" borderId="1" xfId="1" applyNumberFormat="1" applyFont="1" applyFill="1" applyBorder="1" applyAlignment="1">
      <alignment vertical="center"/>
    </xf>
    <xf numFmtId="0" fontId="33" fillId="27" borderId="1" xfId="1" applyFont="1" applyFill="1" applyBorder="1" applyAlignment="1">
      <alignment horizontal="center" vertical="center"/>
    </xf>
    <xf numFmtId="0" fontId="33" fillId="27" borderId="1" xfId="1" applyFont="1" applyFill="1" applyBorder="1" applyAlignment="1">
      <alignment vertical="center" wrapText="1"/>
    </xf>
    <xf numFmtId="0" fontId="1" fillId="27" borderId="1" xfId="1" applyFill="1" applyBorder="1" applyAlignment="1">
      <alignment horizontal="center" vertical="center"/>
    </xf>
    <xf numFmtId="0" fontId="1" fillId="27" borderId="1" xfId="1" applyFill="1" applyBorder="1" applyAlignment="1">
      <alignment vertical="center" wrapText="1"/>
    </xf>
    <xf numFmtId="4" fontId="1" fillId="27" borderId="1" xfId="1" applyNumberFormat="1" applyFill="1" applyBorder="1" applyAlignment="1">
      <alignment vertical="center"/>
    </xf>
    <xf numFmtId="4" fontId="33" fillId="2" borderId="12" xfId="1" applyNumberFormat="1" applyFont="1" applyFill="1" applyBorder="1" applyAlignment="1">
      <alignment horizontal="left" vertical="center" wrapText="1"/>
    </xf>
    <xf numFmtId="4" fontId="33" fillId="2" borderId="11" xfId="1" applyNumberFormat="1" applyFont="1" applyFill="1" applyBorder="1" applyAlignment="1">
      <alignment horizontal="center" vertical="center" wrapText="1"/>
    </xf>
    <xf numFmtId="4" fontId="33" fillId="2" borderId="13" xfId="1" applyNumberFormat="1" applyFont="1" applyFill="1" applyBorder="1" applyAlignment="1">
      <alignment horizontal="center" vertical="center" wrapText="1"/>
    </xf>
    <xf numFmtId="4" fontId="33" fillId="2" borderId="12" xfId="1" applyNumberFormat="1" applyFont="1" applyFill="1" applyBorder="1" applyAlignment="1">
      <alignment horizontal="center" vertical="center" wrapText="1"/>
    </xf>
    <xf numFmtId="4" fontId="33" fillId="2" borderId="11" xfId="1" applyNumberFormat="1" applyFont="1" applyFill="1" applyBorder="1" applyAlignment="1">
      <alignment horizontal="left" vertical="center" wrapText="1"/>
    </xf>
    <xf numFmtId="4" fontId="33" fillId="2" borderId="12" xfId="1" applyNumberFormat="1" applyFont="1" applyFill="1" applyBorder="1" applyAlignment="1">
      <alignment horizontal="left" vertical="center" wrapText="1"/>
    </xf>
    <xf numFmtId="4" fontId="33" fillId="2" borderId="13" xfId="1" applyNumberFormat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 wrapText="1"/>
    </xf>
    <xf numFmtId="4" fontId="10" fillId="0" borderId="0" xfId="1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horizontal="right"/>
    </xf>
    <xf numFmtId="0" fontId="3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 vertical="top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4" fontId="33" fillId="0" borderId="0" xfId="1" applyNumberFormat="1" applyFont="1" applyAlignment="1">
      <alignment vertical="center"/>
    </xf>
  </cellXfs>
  <cellStyles count="67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20% – Акцентування1" xfId="8"/>
    <cellStyle name="20% – Акцентування2" xfId="9"/>
    <cellStyle name="20% – Акцентування3" xfId="10"/>
    <cellStyle name="20% – Акцентування4" xfId="11"/>
    <cellStyle name="20% – Акцентування5" xfId="12"/>
    <cellStyle name="20% – Акцентування6" xfId="13"/>
    <cellStyle name="40% — акцент1" xfId="14"/>
    <cellStyle name="40% — акцент2" xfId="15"/>
    <cellStyle name="40% — акцент3" xfId="16"/>
    <cellStyle name="40% — акцент4" xfId="17"/>
    <cellStyle name="40% — акцент5" xfId="18"/>
    <cellStyle name="40% — акцент6" xfId="19"/>
    <cellStyle name="40% – Акцентування1" xfId="20"/>
    <cellStyle name="40% – Акцентування2" xfId="21"/>
    <cellStyle name="40% – Акцентування3" xfId="22"/>
    <cellStyle name="40% – Акцентування4" xfId="23"/>
    <cellStyle name="40% – Акцентування5" xfId="24"/>
    <cellStyle name="40% – Акцентування6" xfId="25"/>
    <cellStyle name="60% — акцент1" xfId="26"/>
    <cellStyle name="60% — акцент2" xfId="27"/>
    <cellStyle name="60% — акцент3" xfId="28"/>
    <cellStyle name="60% — акцент4" xfId="29"/>
    <cellStyle name="60% — акцент5" xfId="30"/>
    <cellStyle name="60% — акцент6" xfId="31"/>
    <cellStyle name="60% – Акцентування1" xfId="32"/>
    <cellStyle name="60% – Акцентування2" xfId="33"/>
    <cellStyle name="60% – Акцентування3" xfId="34"/>
    <cellStyle name="60% – Акцентування4" xfId="35"/>
    <cellStyle name="60% – Акцентування5" xfId="36"/>
    <cellStyle name="60% – Акцентування6" xfId="37"/>
    <cellStyle name="Normal_Доходи" xfId="38"/>
    <cellStyle name="Акцентування1" xfId="39"/>
    <cellStyle name="Акцентування2" xfId="40"/>
    <cellStyle name="Акцентування3" xfId="41"/>
    <cellStyle name="Акцентування4" xfId="42"/>
    <cellStyle name="Акцентування5" xfId="43"/>
    <cellStyle name="Акцентування6" xfId="44"/>
    <cellStyle name="Ввід" xfId="45"/>
    <cellStyle name="Добре" xfId="46"/>
    <cellStyle name="Заголовок 1 2" xfId="47"/>
    <cellStyle name="Заголовок 2 2" xfId="48"/>
    <cellStyle name="Заголовок 3 2" xfId="49"/>
    <cellStyle name="Заголовок 4 2" xfId="50"/>
    <cellStyle name="Звичайний 2" xfId="51"/>
    <cellStyle name="Звичайний 3" xfId="52"/>
    <cellStyle name="Зв'язана клітинка" xfId="53"/>
    <cellStyle name="Контрольна клітинка" xfId="54"/>
    <cellStyle name="Назва" xfId="55"/>
    <cellStyle name="Обчислення" xfId="56"/>
    <cellStyle name="Обычный" xfId="0" builtinId="0"/>
    <cellStyle name="Обычный 2" xfId="1"/>
    <cellStyle name="Обычный 3" xfId="57"/>
    <cellStyle name="Підсумок" xfId="58"/>
    <cellStyle name="Поганий" xfId="59"/>
    <cellStyle name="Примечание 2" xfId="60"/>
    <cellStyle name="Примітка" xfId="61"/>
    <cellStyle name="Результат" xfId="62"/>
    <cellStyle name="Середній" xfId="63"/>
    <cellStyle name="Стиль 1" xfId="64"/>
    <cellStyle name="Текст попередження" xfId="65"/>
    <cellStyle name="Текст пояснення" xfId="66"/>
  </cellStyles>
  <dxfs count="35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colors>
    <mruColors>
      <color rgb="FFCCFFFF"/>
      <color rgb="FF66FFFF"/>
      <color rgb="FF00FFFF"/>
      <color rgb="FF00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tabSelected="1" topLeftCell="B58" zoomScaleNormal="100" workbookViewId="0">
      <selection activeCell="D60" sqref="D60"/>
    </sheetView>
  </sheetViews>
  <sheetFormatPr defaultRowHeight="12.75" x14ac:dyDescent="0.2"/>
  <cols>
    <col min="1" max="1" width="0" style="1" hidden="1" customWidth="1"/>
    <col min="2" max="2" width="9.28515625" style="18" customWidth="1"/>
    <col min="3" max="3" width="47" style="16" customWidth="1"/>
    <col min="4" max="4" width="15.5703125" style="1" customWidth="1"/>
    <col min="5" max="5" width="14.42578125" style="1" customWidth="1"/>
    <col min="6" max="6" width="17.7109375" style="1" hidden="1" customWidth="1"/>
    <col min="7" max="7" width="15.7109375" style="1" customWidth="1"/>
    <col min="8" max="8" width="1" style="1" hidden="1" customWidth="1"/>
    <col min="9" max="9" width="44.28515625" style="1" customWidth="1"/>
    <col min="10" max="257" width="9.140625" style="1"/>
    <col min="258" max="258" width="13.42578125" style="1" customWidth="1"/>
    <col min="259" max="259" width="50" style="1" customWidth="1"/>
    <col min="260" max="263" width="17.7109375" style="1" customWidth="1"/>
    <col min="264" max="264" width="0" style="1" hidden="1" customWidth="1"/>
    <col min="265" max="513" width="9.140625" style="1"/>
    <col min="514" max="514" width="13.42578125" style="1" customWidth="1"/>
    <col min="515" max="515" width="50" style="1" customWidth="1"/>
    <col min="516" max="519" width="17.7109375" style="1" customWidth="1"/>
    <col min="520" max="520" width="0" style="1" hidden="1" customWidth="1"/>
    <col min="521" max="769" width="9.140625" style="1"/>
    <col min="770" max="770" width="13.42578125" style="1" customWidth="1"/>
    <col min="771" max="771" width="50" style="1" customWidth="1"/>
    <col min="772" max="775" width="17.7109375" style="1" customWidth="1"/>
    <col min="776" max="776" width="0" style="1" hidden="1" customWidth="1"/>
    <col min="777" max="1025" width="9.140625" style="1"/>
    <col min="1026" max="1026" width="13.42578125" style="1" customWidth="1"/>
    <col min="1027" max="1027" width="50" style="1" customWidth="1"/>
    <col min="1028" max="1031" width="17.7109375" style="1" customWidth="1"/>
    <col min="1032" max="1032" width="0" style="1" hidden="1" customWidth="1"/>
    <col min="1033" max="1281" width="9.140625" style="1"/>
    <col min="1282" max="1282" width="13.42578125" style="1" customWidth="1"/>
    <col min="1283" max="1283" width="50" style="1" customWidth="1"/>
    <col min="1284" max="1287" width="17.7109375" style="1" customWidth="1"/>
    <col min="1288" max="1288" width="0" style="1" hidden="1" customWidth="1"/>
    <col min="1289" max="1537" width="9.140625" style="1"/>
    <col min="1538" max="1538" width="13.42578125" style="1" customWidth="1"/>
    <col min="1539" max="1539" width="50" style="1" customWidth="1"/>
    <col min="1540" max="1543" width="17.7109375" style="1" customWidth="1"/>
    <col min="1544" max="1544" width="0" style="1" hidden="1" customWidth="1"/>
    <col min="1545" max="1793" width="9.140625" style="1"/>
    <col min="1794" max="1794" width="13.42578125" style="1" customWidth="1"/>
    <col min="1795" max="1795" width="50" style="1" customWidth="1"/>
    <col min="1796" max="1799" width="17.7109375" style="1" customWidth="1"/>
    <col min="1800" max="1800" width="0" style="1" hidden="1" customWidth="1"/>
    <col min="1801" max="2049" width="9.140625" style="1"/>
    <col min="2050" max="2050" width="13.42578125" style="1" customWidth="1"/>
    <col min="2051" max="2051" width="50" style="1" customWidth="1"/>
    <col min="2052" max="2055" width="17.7109375" style="1" customWidth="1"/>
    <col min="2056" max="2056" width="0" style="1" hidden="1" customWidth="1"/>
    <col min="2057" max="2305" width="9.140625" style="1"/>
    <col min="2306" max="2306" width="13.42578125" style="1" customWidth="1"/>
    <col min="2307" max="2307" width="50" style="1" customWidth="1"/>
    <col min="2308" max="2311" width="17.7109375" style="1" customWidth="1"/>
    <col min="2312" max="2312" width="0" style="1" hidden="1" customWidth="1"/>
    <col min="2313" max="2561" width="9.140625" style="1"/>
    <col min="2562" max="2562" width="13.42578125" style="1" customWidth="1"/>
    <col min="2563" max="2563" width="50" style="1" customWidth="1"/>
    <col min="2564" max="2567" width="17.7109375" style="1" customWidth="1"/>
    <col min="2568" max="2568" width="0" style="1" hidden="1" customWidth="1"/>
    <col min="2569" max="2817" width="9.140625" style="1"/>
    <col min="2818" max="2818" width="13.42578125" style="1" customWidth="1"/>
    <col min="2819" max="2819" width="50" style="1" customWidth="1"/>
    <col min="2820" max="2823" width="17.7109375" style="1" customWidth="1"/>
    <col min="2824" max="2824" width="0" style="1" hidden="1" customWidth="1"/>
    <col min="2825" max="3073" width="9.140625" style="1"/>
    <col min="3074" max="3074" width="13.42578125" style="1" customWidth="1"/>
    <col min="3075" max="3075" width="50" style="1" customWidth="1"/>
    <col min="3076" max="3079" width="17.7109375" style="1" customWidth="1"/>
    <col min="3080" max="3080" width="0" style="1" hidden="1" customWidth="1"/>
    <col min="3081" max="3329" width="9.140625" style="1"/>
    <col min="3330" max="3330" width="13.42578125" style="1" customWidth="1"/>
    <col min="3331" max="3331" width="50" style="1" customWidth="1"/>
    <col min="3332" max="3335" width="17.7109375" style="1" customWidth="1"/>
    <col min="3336" max="3336" width="0" style="1" hidden="1" customWidth="1"/>
    <col min="3337" max="3585" width="9.140625" style="1"/>
    <col min="3586" max="3586" width="13.42578125" style="1" customWidth="1"/>
    <col min="3587" max="3587" width="50" style="1" customWidth="1"/>
    <col min="3588" max="3591" width="17.7109375" style="1" customWidth="1"/>
    <col min="3592" max="3592" width="0" style="1" hidden="1" customWidth="1"/>
    <col min="3593" max="3841" width="9.140625" style="1"/>
    <col min="3842" max="3842" width="13.42578125" style="1" customWidth="1"/>
    <col min="3843" max="3843" width="50" style="1" customWidth="1"/>
    <col min="3844" max="3847" width="17.7109375" style="1" customWidth="1"/>
    <col min="3848" max="3848" width="0" style="1" hidden="1" customWidth="1"/>
    <col min="3849" max="4097" width="9.140625" style="1"/>
    <col min="4098" max="4098" width="13.42578125" style="1" customWidth="1"/>
    <col min="4099" max="4099" width="50" style="1" customWidth="1"/>
    <col min="4100" max="4103" width="17.7109375" style="1" customWidth="1"/>
    <col min="4104" max="4104" width="0" style="1" hidden="1" customWidth="1"/>
    <col min="4105" max="4353" width="9.140625" style="1"/>
    <col min="4354" max="4354" width="13.42578125" style="1" customWidth="1"/>
    <col min="4355" max="4355" width="50" style="1" customWidth="1"/>
    <col min="4356" max="4359" width="17.7109375" style="1" customWidth="1"/>
    <col min="4360" max="4360" width="0" style="1" hidden="1" customWidth="1"/>
    <col min="4361" max="4609" width="9.140625" style="1"/>
    <col min="4610" max="4610" width="13.42578125" style="1" customWidth="1"/>
    <col min="4611" max="4611" width="50" style="1" customWidth="1"/>
    <col min="4612" max="4615" width="17.7109375" style="1" customWidth="1"/>
    <col min="4616" max="4616" width="0" style="1" hidden="1" customWidth="1"/>
    <col min="4617" max="4865" width="9.140625" style="1"/>
    <col min="4866" max="4866" width="13.42578125" style="1" customWidth="1"/>
    <col min="4867" max="4867" width="50" style="1" customWidth="1"/>
    <col min="4868" max="4871" width="17.7109375" style="1" customWidth="1"/>
    <col min="4872" max="4872" width="0" style="1" hidden="1" customWidth="1"/>
    <col min="4873" max="5121" width="9.140625" style="1"/>
    <col min="5122" max="5122" width="13.42578125" style="1" customWidth="1"/>
    <col min="5123" max="5123" width="50" style="1" customWidth="1"/>
    <col min="5124" max="5127" width="17.7109375" style="1" customWidth="1"/>
    <col min="5128" max="5128" width="0" style="1" hidden="1" customWidth="1"/>
    <col min="5129" max="5377" width="9.140625" style="1"/>
    <col min="5378" max="5378" width="13.42578125" style="1" customWidth="1"/>
    <col min="5379" max="5379" width="50" style="1" customWidth="1"/>
    <col min="5380" max="5383" width="17.7109375" style="1" customWidth="1"/>
    <col min="5384" max="5384" width="0" style="1" hidden="1" customWidth="1"/>
    <col min="5385" max="5633" width="9.140625" style="1"/>
    <col min="5634" max="5634" width="13.42578125" style="1" customWidth="1"/>
    <col min="5635" max="5635" width="50" style="1" customWidth="1"/>
    <col min="5636" max="5639" width="17.7109375" style="1" customWidth="1"/>
    <col min="5640" max="5640" width="0" style="1" hidden="1" customWidth="1"/>
    <col min="5641" max="5889" width="9.140625" style="1"/>
    <col min="5890" max="5890" width="13.42578125" style="1" customWidth="1"/>
    <col min="5891" max="5891" width="50" style="1" customWidth="1"/>
    <col min="5892" max="5895" width="17.7109375" style="1" customWidth="1"/>
    <col min="5896" max="5896" width="0" style="1" hidden="1" customWidth="1"/>
    <col min="5897" max="6145" width="9.140625" style="1"/>
    <col min="6146" max="6146" width="13.42578125" style="1" customWidth="1"/>
    <col min="6147" max="6147" width="50" style="1" customWidth="1"/>
    <col min="6148" max="6151" width="17.7109375" style="1" customWidth="1"/>
    <col min="6152" max="6152" width="0" style="1" hidden="1" customWidth="1"/>
    <col min="6153" max="6401" width="9.140625" style="1"/>
    <col min="6402" max="6402" width="13.42578125" style="1" customWidth="1"/>
    <col min="6403" max="6403" width="50" style="1" customWidth="1"/>
    <col min="6404" max="6407" width="17.7109375" style="1" customWidth="1"/>
    <col min="6408" max="6408" width="0" style="1" hidden="1" customWidth="1"/>
    <col min="6409" max="6657" width="9.140625" style="1"/>
    <col min="6658" max="6658" width="13.42578125" style="1" customWidth="1"/>
    <col min="6659" max="6659" width="50" style="1" customWidth="1"/>
    <col min="6660" max="6663" width="17.7109375" style="1" customWidth="1"/>
    <col min="6664" max="6664" width="0" style="1" hidden="1" customWidth="1"/>
    <col min="6665" max="6913" width="9.140625" style="1"/>
    <col min="6914" max="6914" width="13.42578125" style="1" customWidth="1"/>
    <col min="6915" max="6915" width="50" style="1" customWidth="1"/>
    <col min="6916" max="6919" width="17.7109375" style="1" customWidth="1"/>
    <col min="6920" max="6920" width="0" style="1" hidden="1" customWidth="1"/>
    <col min="6921" max="7169" width="9.140625" style="1"/>
    <col min="7170" max="7170" width="13.42578125" style="1" customWidth="1"/>
    <col min="7171" max="7171" width="50" style="1" customWidth="1"/>
    <col min="7172" max="7175" width="17.7109375" style="1" customWidth="1"/>
    <col min="7176" max="7176" width="0" style="1" hidden="1" customWidth="1"/>
    <col min="7177" max="7425" width="9.140625" style="1"/>
    <col min="7426" max="7426" width="13.42578125" style="1" customWidth="1"/>
    <col min="7427" max="7427" width="50" style="1" customWidth="1"/>
    <col min="7428" max="7431" width="17.7109375" style="1" customWidth="1"/>
    <col min="7432" max="7432" width="0" style="1" hidden="1" customWidth="1"/>
    <col min="7433" max="7681" width="9.140625" style="1"/>
    <col min="7682" max="7682" width="13.42578125" style="1" customWidth="1"/>
    <col min="7683" max="7683" width="50" style="1" customWidth="1"/>
    <col min="7684" max="7687" width="17.7109375" style="1" customWidth="1"/>
    <col min="7688" max="7688" width="0" style="1" hidden="1" customWidth="1"/>
    <col min="7689" max="7937" width="9.140625" style="1"/>
    <col min="7938" max="7938" width="13.42578125" style="1" customWidth="1"/>
    <col min="7939" max="7939" width="50" style="1" customWidth="1"/>
    <col min="7940" max="7943" width="17.7109375" style="1" customWidth="1"/>
    <col min="7944" max="7944" width="0" style="1" hidden="1" customWidth="1"/>
    <col min="7945" max="8193" width="9.140625" style="1"/>
    <col min="8194" max="8194" width="13.42578125" style="1" customWidth="1"/>
    <col min="8195" max="8195" width="50" style="1" customWidth="1"/>
    <col min="8196" max="8199" width="17.7109375" style="1" customWidth="1"/>
    <col min="8200" max="8200" width="0" style="1" hidden="1" customWidth="1"/>
    <col min="8201" max="8449" width="9.140625" style="1"/>
    <col min="8450" max="8450" width="13.42578125" style="1" customWidth="1"/>
    <col min="8451" max="8451" width="50" style="1" customWidth="1"/>
    <col min="8452" max="8455" width="17.7109375" style="1" customWidth="1"/>
    <col min="8456" max="8456" width="0" style="1" hidden="1" customWidth="1"/>
    <col min="8457" max="8705" width="9.140625" style="1"/>
    <col min="8706" max="8706" width="13.42578125" style="1" customWidth="1"/>
    <col min="8707" max="8707" width="50" style="1" customWidth="1"/>
    <col min="8708" max="8711" width="17.7109375" style="1" customWidth="1"/>
    <col min="8712" max="8712" width="0" style="1" hidden="1" customWidth="1"/>
    <col min="8713" max="8961" width="9.140625" style="1"/>
    <col min="8962" max="8962" width="13.42578125" style="1" customWidth="1"/>
    <col min="8963" max="8963" width="50" style="1" customWidth="1"/>
    <col min="8964" max="8967" width="17.7109375" style="1" customWidth="1"/>
    <col min="8968" max="8968" width="0" style="1" hidden="1" customWidth="1"/>
    <col min="8969" max="9217" width="9.140625" style="1"/>
    <col min="9218" max="9218" width="13.42578125" style="1" customWidth="1"/>
    <col min="9219" max="9219" width="50" style="1" customWidth="1"/>
    <col min="9220" max="9223" width="17.7109375" style="1" customWidth="1"/>
    <col min="9224" max="9224" width="0" style="1" hidden="1" customWidth="1"/>
    <col min="9225" max="9473" width="9.140625" style="1"/>
    <col min="9474" max="9474" width="13.42578125" style="1" customWidth="1"/>
    <col min="9475" max="9475" width="50" style="1" customWidth="1"/>
    <col min="9476" max="9479" width="17.7109375" style="1" customWidth="1"/>
    <col min="9480" max="9480" width="0" style="1" hidden="1" customWidth="1"/>
    <col min="9481" max="9729" width="9.140625" style="1"/>
    <col min="9730" max="9730" width="13.42578125" style="1" customWidth="1"/>
    <col min="9731" max="9731" width="50" style="1" customWidth="1"/>
    <col min="9732" max="9735" width="17.7109375" style="1" customWidth="1"/>
    <col min="9736" max="9736" width="0" style="1" hidden="1" customWidth="1"/>
    <col min="9737" max="9985" width="9.140625" style="1"/>
    <col min="9986" max="9986" width="13.42578125" style="1" customWidth="1"/>
    <col min="9987" max="9987" width="50" style="1" customWidth="1"/>
    <col min="9988" max="9991" width="17.7109375" style="1" customWidth="1"/>
    <col min="9992" max="9992" width="0" style="1" hidden="1" customWidth="1"/>
    <col min="9993" max="10241" width="9.140625" style="1"/>
    <col min="10242" max="10242" width="13.42578125" style="1" customWidth="1"/>
    <col min="10243" max="10243" width="50" style="1" customWidth="1"/>
    <col min="10244" max="10247" width="17.7109375" style="1" customWidth="1"/>
    <col min="10248" max="10248" width="0" style="1" hidden="1" customWidth="1"/>
    <col min="10249" max="10497" width="9.140625" style="1"/>
    <col min="10498" max="10498" width="13.42578125" style="1" customWidth="1"/>
    <col min="10499" max="10499" width="50" style="1" customWidth="1"/>
    <col min="10500" max="10503" width="17.7109375" style="1" customWidth="1"/>
    <col min="10504" max="10504" width="0" style="1" hidden="1" customWidth="1"/>
    <col min="10505" max="10753" width="9.140625" style="1"/>
    <col min="10754" max="10754" width="13.42578125" style="1" customWidth="1"/>
    <col min="10755" max="10755" width="50" style="1" customWidth="1"/>
    <col min="10756" max="10759" width="17.7109375" style="1" customWidth="1"/>
    <col min="10760" max="10760" width="0" style="1" hidden="1" customWidth="1"/>
    <col min="10761" max="11009" width="9.140625" style="1"/>
    <col min="11010" max="11010" width="13.42578125" style="1" customWidth="1"/>
    <col min="11011" max="11011" width="50" style="1" customWidth="1"/>
    <col min="11012" max="11015" width="17.7109375" style="1" customWidth="1"/>
    <col min="11016" max="11016" width="0" style="1" hidden="1" customWidth="1"/>
    <col min="11017" max="11265" width="9.140625" style="1"/>
    <col min="11266" max="11266" width="13.42578125" style="1" customWidth="1"/>
    <col min="11267" max="11267" width="50" style="1" customWidth="1"/>
    <col min="11268" max="11271" width="17.7109375" style="1" customWidth="1"/>
    <col min="11272" max="11272" width="0" style="1" hidden="1" customWidth="1"/>
    <col min="11273" max="11521" width="9.140625" style="1"/>
    <col min="11522" max="11522" width="13.42578125" style="1" customWidth="1"/>
    <col min="11523" max="11523" width="50" style="1" customWidth="1"/>
    <col min="11524" max="11527" width="17.7109375" style="1" customWidth="1"/>
    <col min="11528" max="11528" width="0" style="1" hidden="1" customWidth="1"/>
    <col min="11529" max="11777" width="9.140625" style="1"/>
    <col min="11778" max="11778" width="13.42578125" style="1" customWidth="1"/>
    <col min="11779" max="11779" width="50" style="1" customWidth="1"/>
    <col min="11780" max="11783" width="17.7109375" style="1" customWidth="1"/>
    <col min="11784" max="11784" width="0" style="1" hidden="1" customWidth="1"/>
    <col min="11785" max="12033" width="9.140625" style="1"/>
    <col min="12034" max="12034" width="13.42578125" style="1" customWidth="1"/>
    <col min="12035" max="12035" width="50" style="1" customWidth="1"/>
    <col min="12036" max="12039" width="17.7109375" style="1" customWidth="1"/>
    <col min="12040" max="12040" width="0" style="1" hidden="1" customWidth="1"/>
    <col min="12041" max="12289" width="9.140625" style="1"/>
    <col min="12290" max="12290" width="13.42578125" style="1" customWidth="1"/>
    <col min="12291" max="12291" width="50" style="1" customWidth="1"/>
    <col min="12292" max="12295" width="17.7109375" style="1" customWidth="1"/>
    <col min="12296" max="12296" width="0" style="1" hidden="1" customWidth="1"/>
    <col min="12297" max="12545" width="9.140625" style="1"/>
    <col min="12546" max="12546" width="13.42578125" style="1" customWidth="1"/>
    <col min="12547" max="12547" width="50" style="1" customWidth="1"/>
    <col min="12548" max="12551" width="17.7109375" style="1" customWidth="1"/>
    <col min="12552" max="12552" width="0" style="1" hidden="1" customWidth="1"/>
    <col min="12553" max="12801" width="9.140625" style="1"/>
    <col min="12802" max="12802" width="13.42578125" style="1" customWidth="1"/>
    <col min="12803" max="12803" width="50" style="1" customWidth="1"/>
    <col min="12804" max="12807" width="17.7109375" style="1" customWidth="1"/>
    <col min="12808" max="12808" width="0" style="1" hidden="1" customWidth="1"/>
    <col min="12809" max="13057" width="9.140625" style="1"/>
    <col min="13058" max="13058" width="13.42578125" style="1" customWidth="1"/>
    <col min="13059" max="13059" width="50" style="1" customWidth="1"/>
    <col min="13060" max="13063" width="17.7109375" style="1" customWidth="1"/>
    <col min="13064" max="13064" width="0" style="1" hidden="1" customWidth="1"/>
    <col min="13065" max="13313" width="9.140625" style="1"/>
    <col min="13314" max="13314" width="13.42578125" style="1" customWidth="1"/>
    <col min="13315" max="13315" width="50" style="1" customWidth="1"/>
    <col min="13316" max="13319" width="17.7109375" style="1" customWidth="1"/>
    <col min="13320" max="13320" width="0" style="1" hidden="1" customWidth="1"/>
    <col min="13321" max="13569" width="9.140625" style="1"/>
    <col min="13570" max="13570" width="13.42578125" style="1" customWidth="1"/>
    <col min="13571" max="13571" width="50" style="1" customWidth="1"/>
    <col min="13572" max="13575" width="17.7109375" style="1" customWidth="1"/>
    <col min="13576" max="13576" width="0" style="1" hidden="1" customWidth="1"/>
    <col min="13577" max="13825" width="9.140625" style="1"/>
    <col min="13826" max="13826" width="13.42578125" style="1" customWidth="1"/>
    <col min="13827" max="13827" width="50" style="1" customWidth="1"/>
    <col min="13828" max="13831" width="17.7109375" style="1" customWidth="1"/>
    <col min="13832" max="13832" width="0" style="1" hidden="1" customWidth="1"/>
    <col min="13833" max="14081" width="9.140625" style="1"/>
    <col min="14082" max="14082" width="13.42578125" style="1" customWidth="1"/>
    <col min="14083" max="14083" width="50" style="1" customWidth="1"/>
    <col min="14084" max="14087" width="17.7109375" style="1" customWidth="1"/>
    <col min="14088" max="14088" width="0" style="1" hidden="1" customWidth="1"/>
    <col min="14089" max="14337" width="9.140625" style="1"/>
    <col min="14338" max="14338" width="13.42578125" style="1" customWidth="1"/>
    <col min="14339" max="14339" width="50" style="1" customWidth="1"/>
    <col min="14340" max="14343" width="17.7109375" style="1" customWidth="1"/>
    <col min="14344" max="14344" width="0" style="1" hidden="1" customWidth="1"/>
    <col min="14345" max="14593" width="9.140625" style="1"/>
    <col min="14594" max="14594" width="13.42578125" style="1" customWidth="1"/>
    <col min="14595" max="14595" width="50" style="1" customWidth="1"/>
    <col min="14596" max="14599" width="17.7109375" style="1" customWidth="1"/>
    <col min="14600" max="14600" width="0" style="1" hidden="1" customWidth="1"/>
    <col min="14601" max="14849" width="9.140625" style="1"/>
    <col min="14850" max="14850" width="13.42578125" style="1" customWidth="1"/>
    <col min="14851" max="14851" width="50" style="1" customWidth="1"/>
    <col min="14852" max="14855" width="17.7109375" style="1" customWidth="1"/>
    <col min="14856" max="14856" width="0" style="1" hidden="1" customWidth="1"/>
    <col min="14857" max="15105" width="9.140625" style="1"/>
    <col min="15106" max="15106" width="13.42578125" style="1" customWidth="1"/>
    <col min="15107" max="15107" width="50" style="1" customWidth="1"/>
    <col min="15108" max="15111" width="17.7109375" style="1" customWidth="1"/>
    <col min="15112" max="15112" width="0" style="1" hidden="1" customWidth="1"/>
    <col min="15113" max="15361" width="9.140625" style="1"/>
    <col min="15362" max="15362" width="13.42578125" style="1" customWidth="1"/>
    <col min="15363" max="15363" width="50" style="1" customWidth="1"/>
    <col min="15364" max="15367" width="17.7109375" style="1" customWidth="1"/>
    <col min="15368" max="15368" width="0" style="1" hidden="1" customWidth="1"/>
    <col min="15369" max="15617" width="9.140625" style="1"/>
    <col min="15618" max="15618" width="13.42578125" style="1" customWidth="1"/>
    <col min="15619" max="15619" width="50" style="1" customWidth="1"/>
    <col min="15620" max="15623" width="17.7109375" style="1" customWidth="1"/>
    <col min="15624" max="15624" width="0" style="1" hidden="1" customWidth="1"/>
    <col min="15625" max="15873" width="9.140625" style="1"/>
    <col min="15874" max="15874" width="13.42578125" style="1" customWidth="1"/>
    <col min="15875" max="15875" width="50" style="1" customWidth="1"/>
    <col min="15876" max="15879" width="17.7109375" style="1" customWidth="1"/>
    <col min="15880" max="15880" width="0" style="1" hidden="1" customWidth="1"/>
    <col min="15881" max="16129" width="9.140625" style="1"/>
    <col min="16130" max="16130" width="13.42578125" style="1" customWidth="1"/>
    <col min="16131" max="16131" width="50" style="1" customWidth="1"/>
    <col min="16132" max="16135" width="17.7109375" style="1" customWidth="1"/>
    <col min="16136" max="16136" width="0" style="1" hidden="1" customWidth="1"/>
    <col min="16137" max="16384" width="9.140625" style="1"/>
  </cols>
  <sheetData>
    <row r="1" spans="1:9" x14ac:dyDescent="0.2">
      <c r="B1" s="55"/>
      <c r="C1" s="55"/>
      <c r="D1" s="55"/>
      <c r="E1" s="55"/>
      <c r="F1" s="55"/>
      <c r="G1" s="55"/>
    </row>
    <row r="2" spans="1:9" ht="15.75" x14ac:dyDescent="0.2">
      <c r="B2" s="56" t="s">
        <v>78</v>
      </c>
      <c r="C2" s="56"/>
      <c r="D2" s="56"/>
      <c r="E2" s="56"/>
      <c r="F2" s="56"/>
      <c r="G2" s="56"/>
    </row>
    <row r="3" spans="1:9" x14ac:dyDescent="0.2">
      <c r="B3" s="2"/>
      <c r="C3" s="17"/>
      <c r="D3" s="5"/>
      <c r="E3" s="5"/>
      <c r="F3" s="5"/>
      <c r="G3" s="6" t="s">
        <v>7</v>
      </c>
    </row>
    <row r="4" spans="1:9" ht="27.75" customHeight="1" x14ac:dyDescent="0.2">
      <c r="A4" s="20"/>
      <c r="B4" s="57" t="s">
        <v>0</v>
      </c>
      <c r="C4" s="57" t="s">
        <v>1</v>
      </c>
      <c r="D4" s="58" t="s">
        <v>2</v>
      </c>
      <c r="E4" s="58" t="s">
        <v>3</v>
      </c>
      <c r="F4" s="58"/>
      <c r="G4" s="52" t="s">
        <v>4</v>
      </c>
      <c r="I4" s="52" t="s">
        <v>4</v>
      </c>
    </row>
    <row r="5" spans="1:9" ht="24.75" customHeight="1" x14ac:dyDescent="0.2">
      <c r="A5" s="20"/>
      <c r="B5" s="57"/>
      <c r="C5" s="57"/>
      <c r="D5" s="58"/>
      <c r="E5" s="7" t="s">
        <v>5</v>
      </c>
      <c r="F5" s="7" t="s">
        <v>6</v>
      </c>
      <c r="G5" s="52"/>
      <c r="I5" s="52"/>
    </row>
    <row r="6" spans="1:9" x14ac:dyDescent="0.2">
      <c r="A6" s="20"/>
      <c r="B6" s="8">
        <v>1</v>
      </c>
      <c r="C6" s="9">
        <v>2</v>
      </c>
      <c r="D6" s="10">
        <v>3</v>
      </c>
      <c r="E6" s="9">
        <v>4</v>
      </c>
      <c r="F6" s="9">
        <v>5</v>
      </c>
      <c r="G6" s="11">
        <v>6</v>
      </c>
      <c r="I6" s="11">
        <v>6</v>
      </c>
    </row>
    <row r="7" spans="1:9" x14ac:dyDescent="0.2">
      <c r="A7" s="21">
        <v>1</v>
      </c>
      <c r="B7" s="22" t="s">
        <v>8</v>
      </c>
      <c r="C7" s="23" t="s">
        <v>9</v>
      </c>
      <c r="D7" s="24">
        <v>-651810</v>
      </c>
      <c r="E7" s="24">
        <v>0</v>
      </c>
      <c r="F7" s="24">
        <v>0</v>
      </c>
      <c r="G7" s="25">
        <f t="shared" ref="G7:G45" si="0">D7+E7</f>
        <v>-651810</v>
      </c>
      <c r="H7" s="15"/>
      <c r="I7" s="25"/>
    </row>
    <row r="8" spans="1:9" x14ac:dyDescent="0.2">
      <c r="A8" s="21">
        <v>0</v>
      </c>
      <c r="B8" s="22" t="s">
        <v>10</v>
      </c>
      <c r="C8" s="23" t="s">
        <v>11</v>
      </c>
      <c r="D8" s="24">
        <v>-600000</v>
      </c>
      <c r="E8" s="24">
        <v>0</v>
      </c>
      <c r="F8" s="24">
        <v>0</v>
      </c>
      <c r="G8" s="25">
        <f t="shared" si="0"/>
        <v>-600000</v>
      </c>
      <c r="H8" s="15"/>
      <c r="I8" s="49" t="s">
        <v>79</v>
      </c>
    </row>
    <row r="9" spans="1:9" x14ac:dyDescent="0.2">
      <c r="A9" s="21">
        <v>0</v>
      </c>
      <c r="B9" s="22" t="s">
        <v>12</v>
      </c>
      <c r="C9" s="23" t="s">
        <v>13</v>
      </c>
      <c r="D9" s="24">
        <v>-231810</v>
      </c>
      <c r="E9" s="24">
        <v>0</v>
      </c>
      <c r="F9" s="24">
        <v>0</v>
      </c>
      <c r="G9" s="25">
        <f t="shared" si="0"/>
        <v>-231810</v>
      </c>
      <c r="H9" s="15"/>
      <c r="I9" s="50"/>
    </row>
    <row r="10" spans="1:9" ht="25.5" x14ac:dyDescent="0.2">
      <c r="A10" s="21">
        <v>0</v>
      </c>
      <c r="B10" s="22" t="s">
        <v>14</v>
      </c>
      <c r="C10" s="23" t="s">
        <v>15</v>
      </c>
      <c r="D10" s="32">
        <v>220000</v>
      </c>
      <c r="E10" s="24">
        <v>0</v>
      </c>
      <c r="F10" s="24">
        <v>0</v>
      </c>
      <c r="G10" s="25">
        <f t="shared" si="0"/>
        <v>220000</v>
      </c>
      <c r="H10" s="15"/>
      <c r="I10" s="26" t="s">
        <v>91</v>
      </c>
    </row>
    <row r="11" spans="1:9" ht="21.75" customHeight="1" x14ac:dyDescent="0.2">
      <c r="A11" s="21">
        <v>0</v>
      </c>
      <c r="B11" s="22" t="s">
        <v>16</v>
      </c>
      <c r="C11" s="23" t="s">
        <v>17</v>
      </c>
      <c r="D11" s="24">
        <v>-40000</v>
      </c>
      <c r="E11" s="24">
        <v>0</v>
      </c>
      <c r="F11" s="24">
        <v>0</v>
      </c>
      <c r="G11" s="25">
        <f t="shared" si="0"/>
        <v>-40000</v>
      </c>
      <c r="H11" s="15"/>
      <c r="I11" s="27" t="s">
        <v>79</v>
      </c>
    </row>
    <row r="12" spans="1:9" ht="38.25" x14ac:dyDescent="0.2">
      <c r="A12" s="21">
        <v>1</v>
      </c>
      <c r="B12" s="22" t="s">
        <v>18</v>
      </c>
      <c r="C12" s="23" t="s">
        <v>19</v>
      </c>
      <c r="D12" s="24">
        <f>D13+D14+D15+D16</f>
        <v>1155000</v>
      </c>
      <c r="E12" s="39">
        <f t="shared" ref="E12:G12" si="1">E13+E14+E15+E16</f>
        <v>600000</v>
      </c>
      <c r="F12" s="39">
        <f t="shared" si="1"/>
        <v>600000</v>
      </c>
      <c r="G12" s="39">
        <f t="shared" si="1"/>
        <v>1755000</v>
      </c>
      <c r="H12" s="15"/>
      <c r="I12" s="27"/>
    </row>
    <row r="13" spans="1:9" ht="51" x14ac:dyDescent="0.2">
      <c r="A13" s="21">
        <v>0</v>
      </c>
      <c r="B13" s="22" t="s">
        <v>10</v>
      </c>
      <c r="C13" s="23" t="s">
        <v>11</v>
      </c>
      <c r="D13" s="24">
        <v>1100000</v>
      </c>
      <c r="E13" s="24">
        <v>0</v>
      </c>
      <c r="F13" s="24">
        <v>0</v>
      </c>
      <c r="G13" s="25">
        <f t="shared" si="0"/>
        <v>1100000</v>
      </c>
      <c r="H13" s="15"/>
      <c r="I13" s="26" t="s">
        <v>87</v>
      </c>
    </row>
    <row r="14" spans="1:9" ht="38.25" x14ac:dyDescent="0.2">
      <c r="A14" s="21">
        <v>0</v>
      </c>
      <c r="B14" s="22" t="s">
        <v>20</v>
      </c>
      <c r="C14" s="23" t="s">
        <v>21</v>
      </c>
      <c r="D14" s="32">
        <v>200000</v>
      </c>
      <c r="E14" s="24">
        <v>0</v>
      </c>
      <c r="F14" s="24">
        <v>0</v>
      </c>
      <c r="G14" s="25">
        <f t="shared" si="0"/>
        <v>200000</v>
      </c>
      <c r="H14" s="15"/>
      <c r="I14" s="26" t="s">
        <v>88</v>
      </c>
    </row>
    <row r="15" spans="1:9" x14ac:dyDescent="0.2">
      <c r="A15" s="21"/>
      <c r="B15" s="22">
        <v>2275</v>
      </c>
      <c r="C15" s="23"/>
      <c r="D15" s="32">
        <v>-145000</v>
      </c>
      <c r="E15" s="24"/>
      <c r="F15" s="24"/>
      <c r="G15" s="25">
        <f>D15</f>
        <v>-145000</v>
      </c>
      <c r="H15" s="15"/>
      <c r="I15" s="26"/>
    </row>
    <row r="16" spans="1:9" ht="53.25" customHeight="1" x14ac:dyDescent="0.2">
      <c r="A16" s="21">
        <v>0</v>
      </c>
      <c r="B16" s="22" t="s">
        <v>22</v>
      </c>
      <c r="C16" s="23" t="s">
        <v>23</v>
      </c>
      <c r="D16" s="24">
        <v>0</v>
      </c>
      <c r="E16" s="38">
        <v>600000</v>
      </c>
      <c r="F16" s="24">
        <v>600000</v>
      </c>
      <c r="G16" s="25">
        <f t="shared" si="0"/>
        <v>600000</v>
      </c>
      <c r="H16" s="15"/>
      <c r="I16" s="26" t="s">
        <v>90</v>
      </c>
    </row>
    <row r="17" spans="1:9" ht="38.25" x14ac:dyDescent="0.2">
      <c r="A17" s="21">
        <v>1</v>
      </c>
      <c r="B17" s="22" t="s">
        <v>24</v>
      </c>
      <c r="C17" s="23" t="s">
        <v>25</v>
      </c>
      <c r="D17" s="24">
        <v>0</v>
      </c>
      <c r="E17" s="24">
        <v>0</v>
      </c>
      <c r="F17" s="24">
        <v>0</v>
      </c>
      <c r="G17" s="25">
        <f t="shared" si="0"/>
        <v>0</v>
      </c>
      <c r="H17" s="15"/>
      <c r="I17" s="27"/>
    </row>
    <row r="18" spans="1:9" ht="30.75" customHeight="1" x14ac:dyDescent="0.2">
      <c r="A18" s="21">
        <v>0</v>
      </c>
      <c r="B18" s="22" t="s">
        <v>12</v>
      </c>
      <c r="C18" s="23" t="s">
        <v>13</v>
      </c>
      <c r="D18" s="24">
        <v>-8500</v>
      </c>
      <c r="E18" s="24">
        <v>0</v>
      </c>
      <c r="F18" s="24">
        <v>0</v>
      </c>
      <c r="G18" s="25">
        <f t="shared" si="0"/>
        <v>-8500</v>
      </c>
      <c r="H18" s="15"/>
      <c r="I18" s="49" t="s">
        <v>92</v>
      </c>
    </row>
    <row r="19" spans="1:9" ht="23.25" customHeight="1" x14ac:dyDescent="0.2">
      <c r="A19" s="21">
        <v>0</v>
      </c>
      <c r="B19" s="22" t="s">
        <v>26</v>
      </c>
      <c r="C19" s="23" t="s">
        <v>27</v>
      </c>
      <c r="D19" s="24">
        <v>8500</v>
      </c>
      <c r="E19" s="24">
        <v>0</v>
      </c>
      <c r="F19" s="24">
        <v>0</v>
      </c>
      <c r="G19" s="25">
        <f t="shared" si="0"/>
        <v>8500</v>
      </c>
      <c r="H19" s="15"/>
      <c r="I19" s="50"/>
    </row>
    <row r="20" spans="1:9" ht="14.25" customHeight="1" x14ac:dyDescent="0.2">
      <c r="A20" s="21">
        <v>1</v>
      </c>
      <c r="B20" s="22" t="s">
        <v>28</v>
      </c>
      <c r="C20" s="23" t="s">
        <v>29</v>
      </c>
      <c r="D20" s="24">
        <v>1810</v>
      </c>
      <c r="E20" s="24">
        <v>0</v>
      </c>
      <c r="F20" s="24">
        <v>0</v>
      </c>
      <c r="G20" s="25">
        <f t="shared" si="0"/>
        <v>1810</v>
      </c>
      <c r="H20" s="15"/>
      <c r="I20" s="27"/>
    </row>
    <row r="21" spans="1:9" ht="38.25" x14ac:dyDescent="0.2">
      <c r="A21" s="21">
        <v>0</v>
      </c>
      <c r="B21" s="22" t="s">
        <v>30</v>
      </c>
      <c r="C21" s="23" t="s">
        <v>31</v>
      </c>
      <c r="D21" s="32">
        <v>1810</v>
      </c>
      <c r="E21" s="24">
        <v>0</v>
      </c>
      <c r="F21" s="24">
        <v>0</v>
      </c>
      <c r="G21" s="25">
        <f t="shared" si="0"/>
        <v>1810</v>
      </c>
      <c r="H21" s="15"/>
      <c r="I21" s="26" t="s">
        <v>86</v>
      </c>
    </row>
    <row r="22" spans="1:9" ht="36" customHeight="1" x14ac:dyDescent="0.2">
      <c r="A22" s="21">
        <v>1</v>
      </c>
      <c r="B22" s="22" t="s">
        <v>32</v>
      </c>
      <c r="C22" s="23" t="s">
        <v>33</v>
      </c>
      <c r="D22" s="24">
        <v>59200</v>
      </c>
      <c r="E22" s="24">
        <v>0</v>
      </c>
      <c r="F22" s="24">
        <v>0</v>
      </c>
      <c r="G22" s="25">
        <f t="shared" si="0"/>
        <v>59200</v>
      </c>
      <c r="H22" s="15"/>
      <c r="I22" s="27"/>
    </row>
    <row r="23" spans="1:9" x14ac:dyDescent="0.2">
      <c r="A23" s="21">
        <v>0</v>
      </c>
      <c r="B23" s="22" t="s">
        <v>10</v>
      </c>
      <c r="C23" s="23" t="s">
        <v>11</v>
      </c>
      <c r="D23" s="24">
        <v>46000</v>
      </c>
      <c r="E23" s="24">
        <v>0</v>
      </c>
      <c r="F23" s="24">
        <v>0</v>
      </c>
      <c r="G23" s="25">
        <f t="shared" si="0"/>
        <v>46000</v>
      </c>
      <c r="H23" s="15"/>
      <c r="I23" s="49" t="s">
        <v>93</v>
      </c>
    </row>
    <row r="24" spans="1:9" x14ac:dyDescent="0.2">
      <c r="A24" s="21">
        <v>0</v>
      </c>
      <c r="B24" s="22" t="s">
        <v>12</v>
      </c>
      <c r="C24" s="23" t="s">
        <v>13</v>
      </c>
      <c r="D24" s="24">
        <v>10120</v>
      </c>
      <c r="E24" s="24">
        <v>0</v>
      </c>
      <c r="F24" s="24">
        <v>0</v>
      </c>
      <c r="G24" s="25">
        <f t="shared" si="0"/>
        <v>10120</v>
      </c>
      <c r="H24" s="15"/>
      <c r="I24" s="51"/>
    </row>
    <row r="25" spans="1:9" x14ac:dyDescent="0.2">
      <c r="A25" s="21">
        <v>0</v>
      </c>
      <c r="B25" s="22" t="s">
        <v>34</v>
      </c>
      <c r="C25" s="23" t="s">
        <v>35</v>
      </c>
      <c r="D25" s="24">
        <v>400</v>
      </c>
      <c r="E25" s="24">
        <v>0</v>
      </c>
      <c r="F25" s="24">
        <v>0</v>
      </c>
      <c r="G25" s="25">
        <f t="shared" si="0"/>
        <v>400</v>
      </c>
      <c r="H25" s="15"/>
      <c r="I25" s="51"/>
    </row>
    <row r="26" spans="1:9" x14ac:dyDescent="0.2">
      <c r="A26" s="21">
        <v>0</v>
      </c>
      <c r="B26" s="22" t="s">
        <v>20</v>
      </c>
      <c r="C26" s="23" t="s">
        <v>21</v>
      </c>
      <c r="D26" s="24">
        <v>480</v>
      </c>
      <c r="E26" s="24">
        <v>0</v>
      </c>
      <c r="F26" s="24">
        <v>0</v>
      </c>
      <c r="G26" s="25">
        <f t="shared" si="0"/>
        <v>480</v>
      </c>
      <c r="H26" s="15"/>
      <c r="I26" s="51"/>
    </row>
    <row r="27" spans="1:9" x14ac:dyDescent="0.2">
      <c r="A27" s="21">
        <v>0</v>
      </c>
      <c r="B27" s="22" t="s">
        <v>16</v>
      </c>
      <c r="C27" s="23" t="s">
        <v>17</v>
      </c>
      <c r="D27" s="24">
        <v>2000</v>
      </c>
      <c r="E27" s="24">
        <v>0</v>
      </c>
      <c r="F27" s="24">
        <v>0</v>
      </c>
      <c r="G27" s="25">
        <f t="shared" si="0"/>
        <v>2000</v>
      </c>
      <c r="H27" s="15"/>
      <c r="I27" s="51"/>
    </row>
    <row r="28" spans="1:9" x14ac:dyDescent="0.2">
      <c r="A28" s="21">
        <v>0</v>
      </c>
      <c r="B28" s="22" t="s">
        <v>36</v>
      </c>
      <c r="C28" s="23" t="s">
        <v>37</v>
      </c>
      <c r="D28" s="24">
        <v>200</v>
      </c>
      <c r="E28" s="24">
        <v>0</v>
      </c>
      <c r="F28" s="24">
        <v>0</v>
      </c>
      <c r="G28" s="25">
        <f t="shared" si="0"/>
        <v>200</v>
      </c>
      <c r="H28" s="15"/>
      <c r="I28" s="50"/>
    </row>
    <row r="29" spans="1:9" ht="87.75" customHeight="1" x14ac:dyDescent="0.2">
      <c r="A29" s="21">
        <v>1</v>
      </c>
      <c r="B29" s="22" t="s">
        <v>38</v>
      </c>
      <c r="C29" s="23" t="s">
        <v>39</v>
      </c>
      <c r="D29" s="24">
        <v>97372</v>
      </c>
      <c r="E29" s="24">
        <v>0</v>
      </c>
      <c r="F29" s="24">
        <v>0</v>
      </c>
      <c r="G29" s="25">
        <f t="shared" si="0"/>
        <v>97372</v>
      </c>
      <c r="H29" s="15"/>
      <c r="I29" s="27"/>
    </row>
    <row r="30" spans="1:9" ht="45.75" customHeight="1" x14ac:dyDescent="0.2">
      <c r="A30" s="21">
        <v>0</v>
      </c>
      <c r="B30" s="22" t="s">
        <v>10</v>
      </c>
      <c r="C30" s="23" t="s">
        <v>11</v>
      </c>
      <c r="D30" s="24">
        <v>79813</v>
      </c>
      <c r="E30" s="24">
        <v>0</v>
      </c>
      <c r="F30" s="24">
        <v>0</v>
      </c>
      <c r="G30" s="25">
        <f t="shared" si="0"/>
        <v>79813</v>
      </c>
      <c r="H30" s="15"/>
      <c r="I30" s="49" t="s">
        <v>94</v>
      </c>
    </row>
    <row r="31" spans="1:9" ht="50.25" customHeight="1" x14ac:dyDescent="0.2">
      <c r="A31" s="21">
        <v>0</v>
      </c>
      <c r="B31" s="22" t="s">
        <v>12</v>
      </c>
      <c r="C31" s="23" t="s">
        <v>13</v>
      </c>
      <c r="D31" s="24">
        <v>17559</v>
      </c>
      <c r="E31" s="24">
        <v>0</v>
      </c>
      <c r="F31" s="24">
        <v>0</v>
      </c>
      <c r="G31" s="25">
        <f t="shared" si="0"/>
        <v>17559</v>
      </c>
      <c r="H31" s="15"/>
      <c r="I31" s="50"/>
    </row>
    <row r="32" spans="1:9" ht="87.75" customHeight="1" x14ac:dyDescent="0.2">
      <c r="A32" s="21">
        <v>1</v>
      </c>
      <c r="B32" s="22" t="s">
        <v>40</v>
      </c>
      <c r="C32" s="23" t="s">
        <v>41</v>
      </c>
      <c r="D32" s="24">
        <f>D33</f>
        <v>145000</v>
      </c>
      <c r="E32" s="24">
        <v>0</v>
      </c>
      <c r="F32" s="24">
        <v>0</v>
      </c>
      <c r="G32" s="25">
        <f>D32+E32</f>
        <v>145000</v>
      </c>
      <c r="H32" s="15"/>
      <c r="I32" s="27"/>
    </row>
    <row r="33" spans="1:9" ht="62.25" customHeight="1" x14ac:dyDescent="0.2">
      <c r="A33" s="21">
        <v>0</v>
      </c>
      <c r="B33" s="22" t="s">
        <v>34</v>
      </c>
      <c r="C33" s="23" t="s">
        <v>35</v>
      </c>
      <c r="D33" s="24">
        <v>145000</v>
      </c>
      <c r="E33" s="24">
        <v>94784</v>
      </c>
      <c r="F33" s="24">
        <v>0</v>
      </c>
      <c r="G33" s="25">
        <f t="shared" si="0"/>
        <v>239784</v>
      </c>
      <c r="H33" s="15"/>
      <c r="I33" s="49" t="s">
        <v>99</v>
      </c>
    </row>
    <row r="34" spans="1:9" ht="46.5" customHeight="1" x14ac:dyDescent="0.2">
      <c r="A34" s="21">
        <v>0</v>
      </c>
      <c r="B34" s="22" t="s">
        <v>22</v>
      </c>
      <c r="C34" s="23" t="s">
        <v>23</v>
      </c>
      <c r="D34" s="24">
        <v>0</v>
      </c>
      <c r="E34" s="29">
        <v>-94784</v>
      </c>
      <c r="F34" s="24">
        <v>0</v>
      </c>
      <c r="G34" s="25">
        <f t="shared" si="0"/>
        <v>-94784</v>
      </c>
      <c r="H34" s="15"/>
      <c r="I34" s="50"/>
    </row>
    <row r="35" spans="1:9" ht="75" customHeight="1" x14ac:dyDescent="0.2">
      <c r="A35" s="21"/>
      <c r="B35" s="40">
        <v>3160</v>
      </c>
      <c r="C35" s="41" t="s">
        <v>100</v>
      </c>
      <c r="D35" s="39">
        <f>D36</f>
        <v>150000</v>
      </c>
      <c r="E35" s="39">
        <f>E36</f>
        <v>0</v>
      </c>
      <c r="F35" s="39"/>
      <c r="G35" s="39">
        <f>D35+E35</f>
        <v>150000</v>
      </c>
      <c r="H35" s="59"/>
      <c r="I35" s="45"/>
    </row>
    <row r="36" spans="1:9" ht="83.25" customHeight="1" x14ac:dyDescent="0.2">
      <c r="A36" s="21"/>
      <c r="B36" s="22">
        <v>2730</v>
      </c>
      <c r="C36" s="23" t="s">
        <v>31</v>
      </c>
      <c r="D36" s="32">
        <v>150000</v>
      </c>
      <c r="E36" s="29">
        <v>0</v>
      </c>
      <c r="F36" s="24"/>
      <c r="G36" s="25">
        <f>D36+E36</f>
        <v>150000</v>
      </c>
      <c r="H36" s="15"/>
      <c r="I36" s="41" t="s">
        <v>100</v>
      </c>
    </row>
    <row r="37" spans="1:9" ht="25.5" x14ac:dyDescent="0.2">
      <c r="A37" s="21">
        <v>1</v>
      </c>
      <c r="B37" s="22" t="s">
        <v>42</v>
      </c>
      <c r="C37" s="23" t="s">
        <v>43</v>
      </c>
      <c r="D37" s="24">
        <v>40000</v>
      </c>
      <c r="E37" s="30">
        <v>0</v>
      </c>
      <c r="F37" s="24">
        <v>0</v>
      </c>
      <c r="G37" s="25">
        <f t="shared" si="0"/>
        <v>40000</v>
      </c>
      <c r="H37" s="15"/>
      <c r="I37" s="35"/>
    </row>
    <row r="38" spans="1:9" ht="90.75" customHeight="1" x14ac:dyDescent="0.2">
      <c r="A38" s="21">
        <v>0</v>
      </c>
      <c r="B38" s="22" t="s">
        <v>30</v>
      </c>
      <c r="C38" s="23" t="s">
        <v>31</v>
      </c>
      <c r="D38" s="24">
        <v>40000</v>
      </c>
      <c r="E38" s="24">
        <v>0</v>
      </c>
      <c r="F38" s="24">
        <v>0</v>
      </c>
      <c r="G38" s="25">
        <f t="shared" si="0"/>
        <v>40000</v>
      </c>
      <c r="H38" s="15"/>
      <c r="I38" s="46" t="s">
        <v>97</v>
      </c>
    </row>
    <row r="39" spans="1:9" ht="30.75" customHeight="1" x14ac:dyDescent="0.2">
      <c r="A39" s="21"/>
      <c r="B39" s="40" t="s">
        <v>74</v>
      </c>
      <c r="C39" s="41" t="s">
        <v>75</v>
      </c>
      <c r="D39" s="39">
        <v>-40000</v>
      </c>
      <c r="E39" s="39">
        <v>0</v>
      </c>
      <c r="F39" s="39">
        <v>0</v>
      </c>
      <c r="G39" s="39">
        <f t="shared" si="0"/>
        <v>-40000</v>
      </c>
      <c r="H39" s="15"/>
      <c r="I39" s="47"/>
    </row>
    <row r="40" spans="1:9" ht="24" customHeight="1" x14ac:dyDescent="0.2">
      <c r="A40" s="21"/>
      <c r="B40" s="22" t="s">
        <v>20</v>
      </c>
      <c r="C40" s="23" t="s">
        <v>21</v>
      </c>
      <c r="D40" s="24">
        <v>-40000</v>
      </c>
      <c r="E40" s="24">
        <v>0</v>
      </c>
      <c r="F40" s="24">
        <v>0</v>
      </c>
      <c r="G40" s="25">
        <f t="shared" si="0"/>
        <v>-40000</v>
      </c>
      <c r="H40" s="15"/>
      <c r="I40" s="48"/>
    </row>
    <row r="41" spans="1:9" ht="38.25" x14ac:dyDescent="0.2">
      <c r="A41" s="21">
        <v>1</v>
      </c>
      <c r="B41" s="22" t="s">
        <v>44</v>
      </c>
      <c r="C41" s="23" t="s">
        <v>45</v>
      </c>
      <c r="D41" s="38">
        <v>0</v>
      </c>
      <c r="E41" s="24">
        <v>300000</v>
      </c>
      <c r="F41" s="24">
        <v>300000</v>
      </c>
      <c r="G41" s="25">
        <f t="shared" si="0"/>
        <v>300000</v>
      </c>
      <c r="H41" s="15"/>
      <c r="I41" s="27"/>
    </row>
    <row r="42" spans="1:9" ht="38.25" customHeight="1" x14ac:dyDescent="0.2">
      <c r="A42" s="21">
        <v>0</v>
      </c>
      <c r="B42" s="22" t="s">
        <v>46</v>
      </c>
      <c r="C42" s="23" t="s">
        <v>47</v>
      </c>
      <c r="D42" s="24">
        <v>0</v>
      </c>
      <c r="E42" s="24">
        <v>300000</v>
      </c>
      <c r="F42" s="24">
        <v>300000</v>
      </c>
      <c r="G42" s="25">
        <f t="shared" si="0"/>
        <v>300000</v>
      </c>
      <c r="H42" s="15"/>
      <c r="I42" s="46" t="s">
        <v>82</v>
      </c>
    </row>
    <row r="43" spans="1:9" ht="43.5" customHeight="1" x14ac:dyDescent="0.2">
      <c r="A43" s="21"/>
      <c r="B43" s="42" t="s">
        <v>62</v>
      </c>
      <c r="C43" s="43" t="s">
        <v>63</v>
      </c>
      <c r="D43" s="44">
        <v>0</v>
      </c>
      <c r="E43" s="44">
        <v>-300000</v>
      </c>
      <c r="F43" s="24">
        <v>-300000</v>
      </c>
      <c r="G43" s="25">
        <f>D43+E43</f>
        <v>-300000</v>
      </c>
      <c r="H43" s="15"/>
      <c r="I43" s="47"/>
    </row>
    <row r="44" spans="1:9" ht="27.75" customHeight="1" x14ac:dyDescent="0.2">
      <c r="A44" s="21"/>
      <c r="B44" s="22" t="s">
        <v>64</v>
      </c>
      <c r="C44" s="23" t="s">
        <v>65</v>
      </c>
      <c r="D44" s="24">
        <v>0</v>
      </c>
      <c r="E44" s="24">
        <v>-300000</v>
      </c>
      <c r="F44" s="24">
        <v>-300000</v>
      </c>
      <c r="G44" s="25">
        <f>D44+E44</f>
        <v>-300000</v>
      </c>
      <c r="H44" s="15"/>
      <c r="I44" s="48"/>
    </row>
    <row r="45" spans="1:9" ht="25.5" x14ac:dyDescent="0.2">
      <c r="A45" s="21">
        <v>1</v>
      </c>
      <c r="B45" s="22" t="s">
        <v>48</v>
      </c>
      <c r="C45" s="23" t="s">
        <v>49</v>
      </c>
      <c r="D45" s="24">
        <v>85000</v>
      </c>
      <c r="E45" s="24">
        <v>0</v>
      </c>
      <c r="F45" s="24">
        <v>0</v>
      </c>
      <c r="G45" s="25">
        <f t="shared" si="0"/>
        <v>85000</v>
      </c>
      <c r="H45" s="15"/>
      <c r="I45" s="49" t="s">
        <v>81</v>
      </c>
    </row>
    <row r="46" spans="1:9" ht="21" customHeight="1" x14ac:dyDescent="0.2">
      <c r="A46" s="21">
        <v>0</v>
      </c>
      <c r="B46" s="22" t="s">
        <v>20</v>
      </c>
      <c r="C46" s="23" t="s">
        <v>21</v>
      </c>
      <c r="D46" s="24">
        <v>85000</v>
      </c>
      <c r="E46" s="24">
        <v>0</v>
      </c>
      <c r="F46" s="24">
        <v>0</v>
      </c>
      <c r="G46" s="25">
        <f t="shared" ref="G46:G59" si="2">D46+E46</f>
        <v>85000</v>
      </c>
      <c r="H46" s="15"/>
      <c r="I46" s="51"/>
    </row>
    <row r="47" spans="1:9" ht="38.25" x14ac:dyDescent="0.2">
      <c r="A47" s="21">
        <v>1</v>
      </c>
      <c r="B47" s="22" t="s">
        <v>50</v>
      </c>
      <c r="C47" s="23" t="s">
        <v>51</v>
      </c>
      <c r="D47" s="24">
        <v>-85000</v>
      </c>
      <c r="E47" s="24">
        <v>0</v>
      </c>
      <c r="F47" s="24">
        <v>0</v>
      </c>
      <c r="G47" s="25">
        <f t="shared" si="2"/>
        <v>-85000</v>
      </c>
      <c r="H47" s="15"/>
      <c r="I47" s="51"/>
    </row>
    <row r="48" spans="1:9" ht="25.5" x14ac:dyDescent="0.2">
      <c r="A48" s="21">
        <v>0</v>
      </c>
      <c r="B48" s="22" t="s">
        <v>52</v>
      </c>
      <c r="C48" s="23" t="s">
        <v>53</v>
      </c>
      <c r="D48" s="24">
        <v>-85000</v>
      </c>
      <c r="E48" s="24">
        <v>0</v>
      </c>
      <c r="F48" s="24">
        <v>0</v>
      </c>
      <c r="G48" s="25">
        <f t="shared" si="2"/>
        <v>-85000</v>
      </c>
      <c r="H48" s="15"/>
      <c r="I48" s="50"/>
    </row>
    <row r="49" spans="1:16" ht="204" x14ac:dyDescent="0.2">
      <c r="A49" s="21">
        <v>1</v>
      </c>
      <c r="B49" s="22" t="s">
        <v>54</v>
      </c>
      <c r="C49" s="23" t="s">
        <v>55</v>
      </c>
      <c r="D49" s="24">
        <v>0</v>
      </c>
      <c r="E49" s="24">
        <v>4989402</v>
      </c>
      <c r="F49" s="24">
        <v>4989402</v>
      </c>
      <c r="G49" s="25">
        <f t="shared" si="2"/>
        <v>4989402</v>
      </c>
      <c r="H49" s="15"/>
      <c r="I49" s="26" t="s">
        <v>95</v>
      </c>
      <c r="P49" s="1" t="s">
        <v>76</v>
      </c>
    </row>
    <row r="50" spans="1:16" ht="21.75" customHeight="1" x14ac:dyDescent="0.2">
      <c r="A50" s="21">
        <v>0</v>
      </c>
      <c r="B50" s="22" t="s">
        <v>56</v>
      </c>
      <c r="C50" s="23" t="s">
        <v>57</v>
      </c>
      <c r="D50" s="24">
        <v>0</v>
      </c>
      <c r="E50" s="24">
        <v>4989402</v>
      </c>
      <c r="F50" s="24">
        <v>4989402</v>
      </c>
      <c r="G50" s="25">
        <f t="shared" si="2"/>
        <v>4989402</v>
      </c>
      <c r="H50" s="15"/>
      <c r="I50" s="27" t="s">
        <v>76</v>
      </c>
    </row>
    <row r="51" spans="1:16" ht="30" customHeight="1" x14ac:dyDescent="0.2">
      <c r="A51" s="21">
        <v>1</v>
      </c>
      <c r="B51" s="22" t="s">
        <v>58</v>
      </c>
      <c r="C51" s="23" t="s">
        <v>59</v>
      </c>
      <c r="D51" s="24">
        <v>720000</v>
      </c>
      <c r="E51" s="24">
        <v>0</v>
      </c>
      <c r="F51" s="24">
        <v>0</v>
      </c>
      <c r="G51" s="25">
        <f t="shared" si="2"/>
        <v>720000</v>
      </c>
      <c r="H51" s="15"/>
      <c r="I51" s="46" t="s">
        <v>89</v>
      </c>
    </row>
    <row r="52" spans="1:16" ht="36" customHeight="1" x14ac:dyDescent="0.2">
      <c r="A52" s="21">
        <v>0</v>
      </c>
      <c r="B52" s="22" t="s">
        <v>60</v>
      </c>
      <c r="C52" s="23" t="s">
        <v>61</v>
      </c>
      <c r="D52" s="32">
        <v>720000</v>
      </c>
      <c r="E52" s="24">
        <v>0</v>
      </c>
      <c r="F52" s="24">
        <v>0</v>
      </c>
      <c r="G52" s="25">
        <f t="shared" si="2"/>
        <v>720000</v>
      </c>
      <c r="H52" s="15"/>
      <c r="I52" s="47"/>
    </row>
    <row r="53" spans="1:16" ht="29.25" customHeight="1" x14ac:dyDescent="0.2">
      <c r="A53" s="21">
        <v>1</v>
      </c>
      <c r="B53" s="22" t="s">
        <v>66</v>
      </c>
      <c r="C53" s="23" t="s">
        <v>67</v>
      </c>
      <c r="D53" s="24">
        <v>0</v>
      </c>
      <c r="E53" s="24">
        <v>-720000</v>
      </c>
      <c r="F53" s="24">
        <v>-720000</v>
      </c>
      <c r="G53" s="25">
        <f t="shared" si="2"/>
        <v>-720000</v>
      </c>
      <c r="H53" s="15"/>
      <c r="I53" s="47"/>
    </row>
    <row r="54" spans="1:16" ht="36" customHeight="1" x14ac:dyDescent="0.2">
      <c r="A54" s="21">
        <v>0</v>
      </c>
      <c r="B54" s="22" t="s">
        <v>60</v>
      </c>
      <c r="C54" s="23" t="s">
        <v>61</v>
      </c>
      <c r="D54" s="24">
        <v>0</v>
      </c>
      <c r="E54" s="24">
        <v>-720000</v>
      </c>
      <c r="F54" s="24">
        <v>-720000</v>
      </c>
      <c r="G54" s="25">
        <f t="shared" si="2"/>
        <v>-720000</v>
      </c>
      <c r="H54" s="15"/>
      <c r="I54" s="48"/>
    </row>
    <row r="55" spans="1:16" ht="38.25" x14ac:dyDescent="0.2">
      <c r="A55" s="21">
        <v>1</v>
      </c>
      <c r="B55" s="22" t="s">
        <v>68</v>
      </c>
      <c r="C55" s="23" t="s">
        <v>69</v>
      </c>
      <c r="D55" s="24">
        <v>500000</v>
      </c>
      <c r="E55" s="24">
        <v>0</v>
      </c>
      <c r="F55" s="24">
        <v>0</v>
      </c>
      <c r="G55" s="25">
        <f t="shared" si="2"/>
        <v>500000</v>
      </c>
      <c r="H55" s="15"/>
      <c r="I55" s="27"/>
    </row>
    <row r="56" spans="1:16" ht="25.5" x14ac:dyDescent="0.2">
      <c r="A56" s="21">
        <v>0</v>
      </c>
      <c r="B56" s="22" t="s">
        <v>20</v>
      </c>
      <c r="C56" s="23" t="s">
        <v>21</v>
      </c>
      <c r="D56" s="32">
        <v>500000</v>
      </c>
      <c r="E56" s="24">
        <v>0</v>
      </c>
      <c r="F56" s="24">
        <v>0</v>
      </c>
      <c r="G56" s="25">
        <f t="shared" si="2"/>
        <v>500000</v>
      </c>
      <c r="H56" s="15"/>
      <c r="I56" s="26" t="s">
        <v>80</v>
      </c>
    </row>
    <row r="57" spans="1:16" ht="25.5" x14ac:dyDescent="0.2">
      <c r="A57" s="21">
        <v>1</v>
      </c>
      <c r="B57" s="22" t="s">
        <v>70</v>
      </c>
      <c r="C57" s="23" t="s">
        <v>71</v>
      </c>
      <c r="D57" s="24">
        <v>0</v>
      </c>
      <c r="E57" s="24">
        <v>107989</v>
      </c>
      <c r="F57" s="24">
        <v>107989</v>
      </c>
      <c r="G57" s="25">
        <f t="shared" si="2"/>
        <v>107989</v>
      </c>
      <c r="H57" s="15"/>
      <c r="I57" s="27"/>
    </row>
    <row r="58" spans="1:16" ht="38.25" x14ac:dyDescent="0.2">
      <c r="A58" s="21">
        <v>0</v>
      </c>
      <c r="B58" s="22" t="s">
        <v>72</v>
      </c>
      <c r="C58" s="23" t="s">
        <v>73</v>
      </c>
      <c r="D58" s="24">
        <v>0</v>
      </c>
      <c r="E58" s="24">
        <v>107989</v>
      </c>
      <c r="F58" s="24">
        <v>107989</v>
      </c>
      <c r="G58" s="25">
        <f t="shared" si="2"/>
        <v>107989</v>
      </c>
      <c r="H58" s="15"/>
      <c r="I58" s="26" t="s">
        <v>96</v>
      </c>
    </row>
    <row r="59" spans="1:16" x14ac:dyDescent="0.2">
      <c r="A59" s="21">
        <v>1</v>
      </c>
      <c r="B59" s="22" t="s">
        <v>76</v>
      </c>
      <c r="C59" s="23" t="s">
        <v>77</v>
      </c>
      <c r="D59" s="39">
        <f>D57+D55+D53+D51+D49+D47+D45+D43+D41+D39+D37+D35+D32+D29+D22+D20+D17+D12+D7</f>
        <v>2176572</v>
      </c>
      <c r="E59" s="39">
        <f>E57+E55+E53+E51+E49+E47+E45+E43+E41+E39+E37+E35+E32+E29+E22+E20+E17+E12+E7</f>
        <v>4977391</v>
      </c>
      <c r="F59" s="39">
        <f t="shared" ref="E59:G59" si="3">F57+F55+F53+F51+F49+F47+F45+F43+F41+F39+F37+F35+F32+F29+F22+F20+F17+F12+F7</f>
        <v>4977391</v>
      </c>
      <c r="G59" s="39">
        <f t="shared" si="3"/>
        <v>7153963</v>
      </c>
      <c r="H59" s="15"/>
      <c r="I59" s="27"/>
    </row>
    <row r="60" spans="1:16" x14ac:dyDescent="0.2">
      <c r="C60" s="16" t="s">
        <v>83</v>
      </c>
      <c r="D60" s="33">
        <f>1870000+150000</f>
        <v>2020000</v>
      </c>
      <c r="E60" s="36">
        <f>E54+E58+E16</f>
        <v>-12011</v>
      </c>
      <c r="F60" s="37"/>
    </row>
    <row r="61" spans="1:16" x14ac:dyDescent="0.2">
      <c r="C61" s="34" t="s">
        <v>85</v>
      </c>
      <c r="D61" s="1">
        <v>97372</v>
      </c>
      <c r="E61" s="37">
        <v>4989402</v>
      </c>
      <c r="F61" s="37"/>
    </row>
    <row r="62" spans="1:16" x14ac:dyDescent="0.2">
      <c r="C62" s="34" t="s">
        <v>84</v>
      </c>
      <c r="D62" s="28">
        <v>59200</v>
      </c>
      <c r="E62" s="37"/>
      <c r="F62" s="37"/>
    </row>
    <row r="63" spans="1:16" x14ac:dyDescent="0.2">
      <c r="B63" s="19"/>
      <c r="C63" s="12"/>
      <c r="D63" s="31">
        <f>D60+D61+D62</f>
        <v>2176572</v>
      </c>
      <c r="E63" s="53" t="s">
        <v>98</v>
      </c>
      <c r="F63" s="54"/>
      <c r="G63" s="13"/>
    </row>
    <row r="64" spans="1:16" x14ac:dyDescent="0.2">
      <c r="B64" s="19"/>
      <c r="C64" s="12"/>
      <c r="D64" s="4"/>
      <c r="E64" s="4"/>
      <c r="F64" s="4"/>
      <c r="G64" s="4"/>
    </row>
    <row r="65" spans="2:7" x14ac:dyDescent="0.2">
      <c r="B65" s="3"/>
      <c r="D65" s="14"/>
      <c r="E65" s="14"/>
      <c r="F65" s="14"/>
      <c r="G65" s="14"/>
    </row>
  </sheetData>
  <mergeCells count="18">
    <mergeCell ref="E63:F63"/>
    <mergeCell ref="B1:G1"/>
    <mergeCell ref="B2:G2"/>
    <mergeCell ref="B4:B5"/>
    <mergeCell ref="C4:C5"/>
    <mergeCell ref="D4:D5"/>
    <mergeCell ref="E4:F4"/>
    <mergeCell ref="G4:G5"/>
    <mergeCell ref="I51:I54"/>
    <mergeCell ref="I38:I40"/>
    <mergeCell ref="I33:I34"/>
    <mergeCell ref="I45:I48"/>
    <mergeCell ref="I4:I5"/>
    <mergeCell ref="I8:I9"/>
    <mergeCell ref="I30:I31"/>
    <mergeCell ref="I18:I19"/>
    <mergeCell ref="I23:I28"/>
    <mergeCell ref="I42:I44"/>
  </mergeCells>
  <conditionalFormatting sqref="B7:B38 B41:B42 B45:B59">
    <cfRule type="expression" dxfId="33" priority="17" stopIfTrue="1">
      <formula>A7=1</formula>
    </cfRule>
  </conditionalFormatting>
  <conditionalFormatting sqref="C41:C42 C45:C59 C7:C38">
    <cfRule type="expression" dxfId="32" priority="18" stopIfTrue="1">
      <formula>A7=1</formula>
    </cfRule>
  </conditionalFormatting>
  <conditionalFormatting sqref="D7:D38 D41:D42 D45:D59">
    <cfRule type="expression" dxfId="31" priority="19" stopIfTrue="1">
      <formula>A7=1</formula>
    </cfRule>
  </conditionalFormatting>
  <conditionalFormatting sqref="E7:E11 E41:E42 E45:E58 E13:E38">
    <cfRule type="expression" dxfId="30" priority="20" stopIfTrue="1">
      <formula>A7=1</formula>
    </cfRule>
  </conditionalFormatting>
  <conditionalFormatting sqref="F7:F11 F41:F42 F45:F58 F13:F38">
    <cfRule type="expression" dxfId="29" priority="21" stopIfTrue="1">
      <formula>A7=1</formula>
    </cfRule>
  </conditionalFormatting>
  <conditionalFormatting sqref="G7:G11 I49:I50 G41:G42 G45:G58 I55:I59 G13:G38">
    <cfRule type="expression" dxfId="28" priority="22" stopIfTrue="1">
      <formula>A7=1</formula>
    </cfRule>
  </conditionalFormatting>
  <conditionalFormatting sqref="B61:B66">
    <cfRule type="expression" dxfId="27" priority="11" stopIfTrue="1">
      <formula>A61=1</formula>
    </cfRule>
  </conditionalFormatting>
  <conditionalFormatting sqref="C61:C66">
    <cfRule type="expression" dxfId="26" priority="12" stopIfTrue="1">
      <formula>A61=1</formula>
    </cfRule>
  </conditionalFormatting>
  <conditionalFormatting sqref="D61:D66">
    <cfRule type="expression" dxfId="25" priority="13" stopIfTrue="1">
      <formula>A61=1</formula>
    </cfRule>
  </conditionalFormatting>
  <conditionalFormatting sqref="E61:E66">
    <cfRule type="expression" dxfId="24" priority="14" stopIfTrue="1">
      <formula>A61=1</formula>
    </cfRule>
  </conditionalFormatting>
  <conditionalFormatting sqref="F61:F66">
    <cfRule type="expression" dxfId="23" priority="15" stopIfTrue="1">
      <formula>A61=1</formula>
    </cfRule>
  </conditionalFormatting>
  <conditionalFormatting sqref="G61:G66">
    <cfRule type="expression" dxfId="22" priority="16" stopIfTrue="1">
      <formula>A61=1</formula>
    </cfRule>
  </conditionalFormatting>
  <conditionalFormatting sqref="I7:I8 I10:I18 I32:I33 I20:I23 I29:I30 I41:I42 I45">
    <cfRule type="expression" dxfId="21" priority="10" stopIfTrue="1">
      <formula>C7=1</formula>
    </cfRule>
  </conditionalFormatting>
  <conditionalFormatting sqref="I38">
    <cfRule type="expression" dxfId="20" priority="23" stopIfTrue="1">
      <formula>C37=1</formula>
    </cfRule>
  </conditionalFormatting>
  <conditionalFormatting sqref="B43:B44">
    <cfRule type="expression" dxfId="19" priority="36" stopIfTrue="1">
      <formula>#REF!=1</formula>
    </cfRule>
  </conditionalFormatting>
  <conditionalFormatting sqref="C43:C44">
    <cfRule type="expression" dxfId="18" priority="37" stopIfTrue="1">
      <formula>#REF!=1</formula>
    </cfRule>
  </conditionalFormatting>
  <conditionalFormatting sqref="D43:D44">
    <cfRule type="expression" dxfId="17" priority="38" stopIfTrue="1">
      <formula>#REF!=1</formula>
    </cfRule>
  </conditionalFormatting>
  <conditionalFormatting sqref="E43:E44">
    <cfRule type="expression" dxfId="16" priority="39" stopIfTrue="1">
      <formula>#REF!=1</formula>
    </cfRule>
  </conditionalFormatting>
  <conditionalFormatting sqref="F43:F44">
    <cfRule type="expression" dxfId="15" priority="40" stopIfTrue="1">
      <formula>#REF!=1</formula>
    </cfRule>
  </conditionalFormatting>
  <conditionalFormatting sqref="G43:G44">
    <cfRule type="expression" dxfId="14" priority="41" stopIfTrue="1">
      <formula>#REF!=1</formula>
    </cfRule>
  </conditionalFormatting>
  <conditionalFormatting sqref="I51">
    <cfRule type="expression" dxfId="13" priority="42" stopIfTrue="1">
      <formula>C52=1</formula>
    </cfRule>
  </conditionalFormatting>
  <conditionalFormatting sqref="B39:B40">
    <cfRule type="expression" dxfId="12" priority="4" stopIfTrue="1">
      <formula>A39=1</formula>
    </cfRule>
  </conditionalFormatting>
  <conditionalFormatting sqref="C39:C40">
    <cfRule type="expression" dxfId="11" priority="5" stopIfTrue="1">
      <formula>A39=1</formula>
    </cfRule>
  </conditionalFormatting>
  <conditionalFormatting sqref="D39:D40">
    <cfRule type="expression" dxfId="10" priority="6" stopIfTrue="1">
      <formula>A39=1</formula>
    </cfRule>
  </conditionalFormatting>
  <conditionalFormatting sqref="E39:E40">
    <cfRule type="expression" dxfId="9" priority="7" stopIfTrue="1">
      <formula>A39=1</formula>
    </cfRule>
  </conditionalFormatting>
  <conditionalFormatting sqref="F39:F40">
    <cfRule type="expression" dxfId="8" priority="8" stopIfTrue="1">
      <formula>A39=1</formula>
    </cfRule>
  </conditionalFormatting>
  <conditionalFormatting sqref="G39:G40">
    <cfRule type="expression" dxfId="7" priority="9" stopIfTrue="1">
      <formula>A39=1</formula>
    </cfRule>
  </conditionalFormatting>
  <conditionalFormatting sqref="E12:G12">
    <cfRule type="expression" dxfId="6" priority="3" stopIfTrue="1">
      <formula>B12=1</formula>
    </cfRule>
  </conditionalFormatting>
  <conditionalFormatting sqref="I36">
    <cfRule type="expression" dxfId="4" priority="2" stopIfTrue="1">
      <formula>G36=1</formula>
    </cfRule>
  </conditionalFormatting>
  <conditionalFormatting sqref="E59:G59">
    <cfRule type="expression" dxfId="1" priority="1" stopIfTrue="1">
      <formula>B59=1</formula>
    </cfRule>
  </conditionalFormatting>
  <pageMargins left="0.32" right="0.33" top="0.39370078740157499" bottom="0.39370078740157499" header="0" footer="0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upv_zs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2024-10-29T14:15:23Z</cp:lastPrinted>
  <dcterms:created xsi:type="dcterms:W3CDTF">2024-10-28T10:31:03Z</dcterms:created>
  <dcterms:modified xsi:type="dcterms:W3CDTF">2024-10-30T14:35:41Z</dcterms:modified>
</cp:coreProperties>
</file>