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upv_zs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44525"/>
</workbook>
</file>

<file path=xl/calcChain.xml><?xml version="1.0" encoding="utf-8"?>
<calcChain xmlns="http://schemas.openxmlformats.org/spreadsheetml/2006/main">
  <c r="G20" i="2" l="1"/>
  <c r="G21" i="2"/>
  <c r="D22" i="2" l="1"/>
  <c r="G8" i="2" l="1"/>
  <c r="G9" i="2"/>
  <c r="G10" i="2"/>
  <c r="G11" i="2"/>
  <c r="G12" i="2"/>
  <c r="G13" i="2"/>
  <c r="G14" i="2"/>
  <c r="G15" i="2"/>
  <c r="G16" i="2"/>
  <c r="G17" i="2"/>
  <c r="G22" i="2"/>
</calcChain>
</file>

<file path=xl/sharedStrings.xml><?xml version="1.0" encoding="utf-8"?>
<sst xmlns="http://schemas.openxmlformats.org/spreadsheetml/2006/main" count="52" uniqueCount="43">
  <si>
    <t>Код</t>
  </si>
  <si>
    <t xml:space="preserve"> Найменування</t>
  </si>
  <si>
    <t>Загальний фонд</t>
  </si>
  <si>
    <t>Спеціальний фонд</t>
  </si>
  <si>
    <t>Разом</t>
  </si>
  <si>
    <t>усього</t>
  </si>
  <si>
    <t>у тому числі бюджет розвитку</t>
  </si>
  <si>
    <t>(грн)</t>
  </si>
  <si>
    <t>на 2026 рік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</si>
  <si>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</si>
  <si>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</si>
  <si>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2240</t>
  </si>
  <si>
    <t>Оплата послуг (крім комунальних)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</si>
  <si>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</si>
  <si>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</si>
  <si>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2210</t>
  </si>
  <si>
    <t>Предмети, матеріали, обладнання та інвентар</t>
  </si>
  <si>
    <t>3110</t>
  </si>
  <si>
    <t>Придбання обладнання і предметів довгострокового користування</t>
  </si>
  <si>
    <t>1010</t>
  </si>
  <si>
    <t>Надання дошкільної освіти</t>
  </si>
  <si>
    <t>3132</t>
  </si>
  <si>
    <t>Капітальний ремонт інших об`єктів</t>
  </si>
  <si>
    <t>2010</t>
  </si>
  <si>
    <t>Багатопрофільна стаціонарна медична допомога населенню</t>
  </si>
  <si>
    <t>3210</t>
  </si>
  <si>
    <t>Капітальні трансферти підприємствам (установам, організаціям)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</si>
  <si>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</si>
  <si>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</si>
  <si>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2620</t>
  </si>
  <si>
    <t>Поточні трансферти органам державного управління інших рівнів</t>
  </si>
  <si>
    <t xml:space="preserve"> </t>
  </si>
  <si>
    <t xml:space="preserve">Усього </t>
  </si>
  <si>
    <t>Проект рішення про уточнення вільного залишку коштів на сесію 21.04.2026 року</t>
  </si>
  <si>
    <t>Перерозподіл призначень з метою придбання ноутбука для фінансового управління</t>
  </si>
  <si>
    <t>Придбання дефібрилятора в рамках комплексної програми  фінансової підтримки комунального некомерційного підприємства «Бродівська центральна міська лікарня» на 2025-2027 рр.</t>
  </si>
  <si>
    <t>Вільний залишок коштів загального фонду</t>
  </si>
  <si>
    <t>Проведення капітального ремонту  системи опалення Бродівського закладу дошкільної освіти №9 Бродівської міської ради львівської області на вул. Коновальця Є. 1а  м.Броди  Золочівського району Львівської області</t>
  </si>
  <si>
    <t xml:space="preserve">Субвенція державному бюджету на  оплату послуг з обслуговування системи відеоспостереження в рамках програми  забезпечення матеріально-технічної бази, покращення охорони публічного порядку та безпеки на території Бродівської  територіальної громади на 2026 рік-1000,0 тис.грн. </t>
  </si>
  <si>
    <t>90,0 тис.грн. в рамках 'Комплексної програми підтримки збройних сил України, інших військових формувань та обороноздатності  на 2026 рік.</t>
  </si>
  <si>
    <t>Перерозподіл</t>
  </si>
  <si>
    <t>Заходи та роботи з територіальної оборони</t>
  </si>
  <si>
    <t>Оплата послуг за виготовлення технічного паспорта на будівлю ЗДО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</si>
</sst>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9"/>
      <name val="Times New Roman Cyr"/>
      <family val="1"/>
      <charset val="204"/>
    </font>
    <font>
      <b/>
      <sz val="8"/>
      <name val="Times New Roman Cyr"/>
      <family val="1"/>
      <charset val="204"/>
    </font>
    <font>
      <sz val="9"/>
      <name val="Times New Roman CYR"/>
      <family val="1"/>
      <charset val="204"/>
    </font>
    <font>
      <sz val="8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  <font>
      <b/>
      <u/>
      <sz val="16"/>
      <name val="Arial Cyr"/>
      <family val="2"/>
      <charset val="204"/>
    </font>
    <font>
      <u/>
      <sz val="1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7">
    <xf numFmtId="0" fontId="0" fillId="0" borderId="0"/>
    <xf numFmtId="0" fontId="1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0" borderId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2" fillId="8" borderId="4" applyNumberFormat="0" applyAlignment="0" applyProtection="0"/>
    <xf numFmtId="0" fontId="13" fillId="5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8" fillId="0" borderId="0"/>
    <xf numFmtId="0" fontId="19" fillId="0" borderId="8" applyNumberFormat="0" applyFill="0" applyAlignment="0" applyProtection="0"/>
    <xf numFmtId="0" fontId="20" fillId="21" borderId="9" applyNumberFormat="0" applyAlignment="0" applyProtection="0"/>
    <xf numFmtId="0" fontId="21" fillId="0" borderId="0" applyNumberFormat="0" applyFill="0" applyBorder="0" applyAlignment="0" applyProtection="0"/>
    <xf numFmtId="0" fontId="22" fillId="22" borderId="4" applyNumberFormat="0" applyAlignment="0" applyProtection="0"/>
    <xf numFmtId="0" fontId="23" fillId="0" borderId="0"/>
    <xf numFmtId="0" fontId="24" fillId="0" borderId="10" applyNumberFormat="0" applyFill="0" applyAlignment="0" applyProtection="0"/>
    <xf numFmtId="0" fontId="25" fillId="4" borderId="0" applyNumberFormat="0" applyBorder="0" applyAlignment="0" applyProtection="0"/>
    <xf numFmtId="0" fontId="9" fillId="23" borderId="11" applyNumberFormat="0" applyFont="0" applyAlignment="0" applyProtection="0"/>
    <xf numFmtId="0" fontId="1" fillId="23" borderId="11" applyNumberFormat="0" applyFont="0" applyAlignment="0" applyProtection="0"/>
    <xf numFmtId="0" fontId="26" fillId="22" borderId="12" applyNumberFormat="0" applyAlignment="0" applyProtection="0"/>
    <xf numFmtId="0" fontId="27" fillId="24" borderId="0" applyNumberFormat="0" applyBorder="0" applyAlignment="0" applyProtection="0"/>
    <xf numFmtId="0" fontId="28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1"/>
    <xf numFmtId="0" fontId="1" fillId="0" borderId="0" xfId="1" applyBorder="1"/>
    <xf numFmtId="0" fontId="2" fillId="0" borderId="0" xfId="1" applyFont="1" applyAlignment="1">
      <alignment horizontal="center" vertical="top"/>
    </xf>
    <xf numFmtId="0" fontId="3" fillId="0" borderId="0" xfId="1" applyFont="1" applyFill="1" applyBorder="1" applyAlignment="1">
      <alignment horizontal="right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left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right" vertical="top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horizontal="center" vertical="top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2" fillId="0" borderId="0" xfId="1" applyFont="1" applyAlignment="1">
      <alignment vertical="top" wrapText="1"/>
    </xf>
    <xf numFmtId="0" fontId="1" fillId="0" borderId="0" xfId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31" fillId="2" borderId="1" xfId="1" applyNumberFormat="1" applyFont="1" applyFill="1" applyBorder="1" applyAlignment="1">
      <alignment vertical="center"/>
    </xf>
    <xf numFmtId="0" fontId="1" fillId="0" borderId="2" xfId="1" applyBorder="1" applyAlignment="1">
      <alignment wrapText="1"/>
    </xf>
    <xf numFmtId="0" fontId="11" fillId="0" borderId="3" xfId="1" applyFont="1" applyBorder="1" applyAlignment="1">
      <alignment wrapText="1"/>
    </xf>
    <xf numFmtId="0" fontId="31" fillId="25" borderId="1" xfId="1" applyFont="1" applyFill="1" applyBorder="1" applyAlignment="1">
      <alignment horizontal="center" vertical="center"/>
    </xf>
    <xf numFmtId="0" fontId="31" fillId="25" borderId="1" xfId="1" applyFont="1" applyFill="1" applyBorder="1" applyAlignment="1">
      <alignment vertical="center" wrapText="1"/>
    </xf>
    <xf numFmtId="4" fontId="31" fillId="25" borderId="1" xfId="1" applyNumberFormat="1" applyFont="1" applyFill="1" applyBorder="1" applyAlignment="1">
      <alignment vertical="center"/>
    </xf>
    <xf numFmtId="4" fontId="1" fillId="0" borderId="0" xfId="1" applyNumberFormat="1"/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vertical="center" wrapText="1"/>
    </xf>
    <xf numFmtId="4" fontId="1" fillId="0" borderId="3" xfId="1" applyNumberFormat="1" applyBorder="1" applyAlignment="1">
      <alignment vertical="center"/>
    </xf>
    <xf numFmtId="4" fontId="31" fillId="2" borderId="3" xfId="1" applyNumberFormat="1" applyFont="1" applyFill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vertical="center" wrapText="1"/>
    </xf>
    <xf numFmtId="4" fontId="1" fillId="0" borderId="2" xfId="1" applyNumberFormat="1" applyBorder="1" applyAlignment="1">
      <alignment vertical="center"/>
    </xf>
    <xf numFmtId="4" fontId="31" fillId="2" borderId="2" xfId="1" applyNumberFormat="1" applyFont="1" applyFill="1" applyBorder="1" applyAlignment="1">
      <alignment vertic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1" fillId="0" borderId="1" xfId="1" applyFont="1" applyBorder="1" applyAlignment="1">
      <alignment horizontal="center" wrapText="1"/>
    </xf>
    <xf numFmtId="0" fontId="4" fillId="0" borderId="0" xfId="1" applyFont="1" applyAlignment="1">
      <alignment horizontal="center" vertical="top"/>
    </xf>
    <xf numFmtId="0" fontId="1" fillId="0" borderId="2" xfId="1" applyBorder="1" applyAlignment="1">
      <alignment horizontal="center" wrapText="1"/>
    </xf>
    <xf numFmtId="0" fontId="1" fillId="0" borderId="13" xfId="1" applyBorder="1" applyAlignment="1">
      <alignment horizontal="center" wrapText="1"/>
    </xf>
    <xf numFmtId="0" fontId="1" fillId="0" borderId="3" xfId="1" applyBorder="1" applyAlignment="1">
      <alignment horizontal="center" wrapText="1"/>
    </xf>
    <xf numFmtId="0" fontId="11" fillId="0" borderId="2" xfId="1" applyFont="1" applyBorder="1" applyAlignment="1">
      <alignment horizontal="center" wrapText="1"/>
    </xf>
    <xf numFmtId="0" fontId="1" fillId="0" borderId="2" xfId="1" applyFont="1" applyBorder="1" applyAlignment="1">
      <alignment horizontal="center" wrapText="1"/>
    </xf>
    <xf numFmtId="0" fontId="1" fillId="0" borderId="3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 wrapText="1"/>
    </xf>
    <xf numFmtId="0" fontId="1" fillId="0" borderId="1" xfId="1" applyFont="1" applyBorder="1" applyAlignment="1">
      <alignment wrapText="1"/>
    </xf>
    <xf numFmtId="0" fontId="32" fillId="0" borderId="0" xfId="1" applyFont="1" applyAlignment="1">
      <alignment vertical="top"/>
    </xf>
    <xf numFmtId="0" fontId="33" fillId="0" borderId="0" xfId="1" applyFont="1"/>
    <xf numFmtId="0" fontId="33" fillId="0" borderId="0" xfId="1" applyFont="1" applyBorder="1"/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B13" zoomScaleNormal="100" workbookViewId="0">
      <selection activeCell="I15" sqref="I15"/>
    </sheetView>
  </sheetViews>
  <sheetFormatPr defaultRowHeight="12.75" x14ac:dyDescent="0.2"/>
  <cols>
    <col min="1" max="1" width="0" style="1" hidden="1" customWidth="1"/>
    <col min="2" max="2" width="13.42578125" style="17" customWidth="1"/>
    <col min="3" max="3" width="47.42578125" style="15" customWidth="1"/>
    <col min="4" max="4" width="19.28515625" style="1" customWidth="1"/>
    <col min="5" max="5" width="0.140625" style="1" hidden="1" customWidth="1"/>
    <col min="6" max="7" width="17.7109375" style="1" hidden="1" customWidth="1"/>
    <col min="8" max="8" width="51.7109375" style="1" hidden="1" customWidth="1"/>
    <col min="9" max="9" width="42.42578125" style="1" customWidth="1"/>
    <col min="10" max="10" width="21.7109375" style="1" customWidth="1"/>
    <col min="11" max="257" width="9.140625" style="1"/>
    <col min="258" max="258" width="13.42578125" style="1" customWidth="1"/>
    <col min="259" max="259" width="50" style="1" customWidth="1"/>
    <col min="260" max="263" width="17.7109375" style="1" customWidth="1"/>
    <col min="264" max="264" width="0" style="1" hidden="1" customWidth="1"/>
    <col min="265" max="513" width="9.140625" style="1"/>
    <col min="514" max="514" width="13.42578125" style="1" customWidth="1"/>
    <col min="515" max="515" width="50" style="1" customWidth="1"/>
    <col min="516" max="519" width="17.7109375" style="1" customWidth="1"/>
    <col min="520" max="520" width="0" style="1" hidden="1" customWidth="1"/>
    <col min="521" max="769" width="9.140625" style="1"/>
    <col min="770" max="770" width="13.42578125" style="1" customWidth="1"/>
    <col min="771" max="771" width="50" style="1" customWidth="1"/>
    <col min="772" max="775" width="17.7109375" style="1" customWidth="1"/>
    <col min="776" max="776" width="0" style="1" hidden="1" customWidth="1"/>
    <col min="777" max="1025" width="9.140625" style="1"/>
    <col min="1026" max="1026" width="13.42578125" style="1" customWidth="1"/>
    <col min="1027" max="1027" width="50" style="1" customWidth="1"/>
    <col min="1028" max="1031" width="17.7109375" style="1" customWidth="1"/>
    <col min="1032" max="1032" width="0" style="1" hidden="1" customWidth="1"/>
    <col min="1033" max="1281" width="9.140625" style="1"/>
    <col min="1282" max="1282" width="13.42578125" style="1" customWidth="1"/>
    <col min="1283" max="1283" width="50" style="1" customWidth="1"/>
    <col min="1284" max="1287" width="17.7109375" style="1" customWidth="1"/>
    <col min="1288" max="1288" width="0" style="1" hidden="1" customWidth="1"/>
    <col min="1289" max="1537" width="9.140625" style="1"/>
    <col min="1538" max="1538" width="13.42578125" style="1" customWidth="1"/>
    <col min="1539" max="1539" width="50" style="1" customWidth="1"/>
    <col min="1540" max="1543" width="17.7109375" style="1" customWidth="1"/>
    <col min="1544" max="1544" width="0" style="1" hidden="1" customWidth="1"/>
    <col min="1545" max="1793" width="9.140625" style="1"/>
    <col min="1794" max="1794" width="13.42578125" style="1" customWidth="1"/>
    <col min="1795" max="1795" width="50" style="1" customWidth="1"/>
    <col min="1796" max="1799" width="17.7109375" style="1" customWidth="1"/>
    <col min="1800" max="1800" width="0" style="1" hidden="1" customWidth="1"/>
    <col min="1801" max="2049" width="9.140625" style="1"/>
    <col min="2050" max="2050" width="13.42578125" style="1" customWidth="1"/>
    <col min="2051" max="2051" width="50" style="1" customWidth="1"/>
    <col min="2052" max="2055" width="17.7109375" style="1" customWidth="1"/>
    <col min="2056" max="2056" width="0" style="1" hidden="1" customWidth="1"/>
    <col min="2057" max="2305" width="9.140625" style="1"/>
    <col min="2306" max="2306" width="13.42578125" style="1" customWidth="1"/>
    <col min="2307" max="2307" width="50" style="1" customWidth="1"/>
    <col min="2308" max="2311" width="17.7109375" style="1" customWidth="1"/>
    <col min="2312" max="2312" width="0" style="1" hidden="1" customWidth="1"/>
    <col min="2313" max="2561" width="9.140625" style="1"/>
    <col min="2562" max="2562" width="13.42578125" style="1" customWidth="1"/>
    <col min="2563" max="2563" width="50" style="1" customWidth="1"/>
    <col min="2564" max="2567" width="17.7109375" style="1" customWidth="1"/>
    <col min="2568" max="2568" width="0" style="1" hidden="1" customWidth="1"/>
    <col min="2569" max="2817" width="9.140625" style="1"/>
    <col min="2818" max="2818" width="13.42578125" style="1" customWidth="1"/>
    <col min="2819" max="2819" width="50" style="1" customWidth="1"/>
    <col min="2820" max="2823" width="17.7109375" style="1" customWidth="1"/>
    <col min="2824" max="2824" width="0" style="1" hidden="1" customWidth="1"/>
    <col min="2825" max="3073" width="9.140625" style="1"/>
    <col min="3074" max="3074" width="13.42578125" style="1" customWidth="1"/>
    <col min="3075" max="3075" width="50" style="1" customWidth="1"/>
    <col min="3076" max="3079" width="17.7109375" style="1" customWidth="1"/>
    <col min="3080" max="3080" width="0" style="1" hidden="1" customWidth="1"/>
    <col min="3081" max="3329" width="9.140625" style="1"/>
    <col min="3330" max="3330" width="13.42578125" style="1" customWidth="1"/>
    <col min="3331" max="3331" width="50" style="1" customWidth="1"/>
    <col min="3332" max="3335" width="17.7109375" style="1" customWidth="1"/>
    <col min="3336" max="3336" width="0" style="1" hidden="1" customWidth="1"/>
    <col min="3337" max="3585" width="9.140625" style="1"/>
    <col min="3586" max="3586" width="13.42578125" style="1" customWidth="1"/>
    <col min="3587" max="3587" width="50" style="1" customWidth="1"/>
    <col min="3588" max="3591" width="17.7109375" style="1" customWidth="1"/>
    <col min="3592" max="3592" width="0" style="1" hidden="1" customWidth="1"/>
    <col min="3593" max="3841" width="9.140625" style="1"/>
    <col min="3842" max="3842" width="13.42578125" style="1" customWidth="1"/>
    <col min="3843" max="3843" width="50" style="1" customWidth="1"/>
    <col min="3844" max="3847" width="17.7109375" style="1" customWidth="1"/>
    <col min="3848" max="3848" width="0" style="1" hidden="1" customWidth="1"/>
    <col min="3849" max="4097" width="9.140625" style="1"/>
    <col min="4098" max="4098" width="13.42578125" style="1" customWidth="1"/>
    <col min="4099" max="4099" width="50" style="1" customWidth="1"/>
    <col min="4100" max="4103" width="17.7109375" style="1" customWidth="1"/>
    <col min="4104" max="4104" width="0" style="1" hidden="1" customWidth="1"/>
    <col min="4105" max="4353" width="9.140625" style="1"/>
    <col min="4354" max="4354" width="13.42578125" style="1" customWidth="1"/>
    <col min="4355" max="4355" width="50" style="1" customWidth="1"/>
    <col min="4356" max="4359" width="17.7109375" style="1" customWidth="1"/>
    <col min="4360" max="4360" width="0" style="1" hidden="1" customWidth="1"/>
    <col min="4361" max="4609" width="9.140625" style="1"/>
    <col min="4610" max="4610" width="13.42578125" style="1" customWidth="1"/>
    <col min="4611" max="4611" width="50" style="1" customWidth="1"/>
    <col min="4612" max="4615" width="17.7109375" style="1" customWidth="1"/>
    <col min="4616" max="4616" width="0" style="1" hidden="1" customWidth="1"/>
    <col min="4617" max="4865" width="9.140625" style="1"/>
    <col min="4866" max="4866" width="13.42578125" style="1" customWidth="1"/>
    <col min="4867" max="4867" width="50" style="1" customWidth="1"/>
    <col min="4868" max="4871" width="17.7109375" style="1" customWidth="1"/>
    <col min="4872" max="4872" width="0" style="1" hidden="1" customWidth="1"/>
    <col min="4873" max="5121" width="9.140625" style="1"/>
    <col min="5122" max="5122" width="13.42578125" style="1" customWidth="1"/>
    <col min="5123" max="5123" width="50" style="1" customWidth="1"/>
    <col min="5124" max="5127" width="17.7109375" style="1" customWidth="1"/>
    <col min="5128" max="5128" width="0" style="1" hidden="1" customWidth="1"/>
    <col min="5129" max="5377" width="9.140625" style="1"/>
    <col min="5378" max="5378" width="13.42578125" style="1" customWidth="1"/>
    <col min="5379" max="5379" width="50" style="1" customWidth="1"/>
    <col min="5380" max="5383" width="17.7109375" style="1" customWidth="1"/>
    <col min="5384" max="5384" width="0" style="1" hidden="1" customWidth="1"/>
    <col min="5385" max="5633" width="9.140625" style="1"/>
    <col min="5634" max="5634" width="13.42578125" style="1" customWidth="1"/>
    <col min="5635" max="5635" width="50" style="1" customWidth="1"/>
    <col min="5636" max="5639" width="17.7109375" style="1" customWidth="1"/>
    <col min="5640" max="5640" width="0" style="1" hidden="1" customWidth="1"/>
    <col min="5641" max="5889" width="9.140625" style="1"/>
    <col min="5890" max="5890" width="13.42578125" style="1" customWidth="1"/>
    <col min="5891" max="5891" width="50" style="1" customWidth="1"/>
    <col min="5892" max="5895" width="17.7109375" style="1" customWidth="1"/>
    <col min="5896" max="5896" width="0" style="1" hidden="1" customWidth="1"/>
    <col min="5897" max="6145" width="9.140625" style="1"/>
    <col min="6146" max="6146" width="13.42578125" style="1" customWidth="1"/>
    <col min="6147" max="6147" width="50" style="1" customWidth="1"/>
    <col min="6148" max="6151" width="17.7109375" style="1" customWidth="1"/>
    <col min="6152" max="6152" width="0" style="1" hidden="1" customWidth="1"/>
    <col min="6153" max="6401" width="9.140625" style="1"/>
    <col min="6402" max="6402" width="13.42578125" style="1" customWidth="1"/>
    <col min="6403" max="6403" width="50" style="1" customWidth="1"/>
    <col min="6404" max="6407" width="17.7109375" style="1" customWidth="1"/>
    <col min="6408" max="6408" width="0" style="1" hidden="1" customWidth="1"/>
    <col min="6409" max="6657" width="9.140625" style="1"/>
    <col min="6658" max="6658" width="13.42578125" style="1" customWidth="1"/>
    <col min="6659" max="6659" width="50" style="1" customWidth="1"/>
    <col min="6660" max="6663" width="17.7109375" style="1" customWidth="1"/>
    <col min="6664" max="6664" width="0" style="1" hidden="1" customWidth="1"/>
    <col min="6665" max="6913" width="9.140625" style="1"/>
    <col min="6914" max="6914" width="13.42578125" style="1" customWidth="1"/>
    <col min="6915" max="6915" width="50" style="1" customWidth="1"/>
    <col min="6916" max="6919" width="17.7109375" style="1" customWidth="1"/>
    <col min="6920" max="6920" width="0" style="1" hidden="1" customWidth="1"/>
    <col min="6921" max="7169" width="9.140625" style="1"/>
    <col min="7170" max="7170" width="13.42578125" style="1" customWidth="1"/>
    <col min="7171" max="7171" width="50" style="1" customWidth="1"/>
    <col min="7172" max="7175" width="17.7109375" style="1" customWidth="1"/>
    <col min="7176" max="7176" width="0" style="1" hidden="1" customWidth="1"/>
    <col min="7177" max="7425" width="9.140625" style="1"/>
    <col min="7426" max="7426" width="13.42578125" style="1" customWidth="1"/>
    <col min="7427" max="7427" width="50" style="1" customWidth="1"/>
    <col min="7428" max="7431" width="17.7109375" style="1" customWidth="1"/>
    <col min="7432" max="7432" width="0" style="1" hidden="1" customWidth="1"/>
    <col min="7433" max="7681" width="9.140625" style="1"/>
    <col min="7682" max="7682" width="13.42578125" style="1" customWidth="1"/>
    <col min="7683" max="7683" width="50" style="1" customWidth="1"/>
    <col min="7684" max="7687" width="17.7109375" style="1" customWidth="1"/>
    <col min="7688" max="7688" width="0" style="1" hidden="1" customWidth="1"/>
    <col min="7689" max="7937" width="9.140625" style="1"/>
    <col min="7938" max="7938" width="13.42578125" style="1" customWidth="1"/>
    <col min="7939" max="7939" width="50" style="1" customWidth="1"/>
    <col min="7940" max="7943" width="17.7109375" style="1" customWidth="1"/>
    <col min="7944" max="7944" width="0" style="1" hidden="1" customWidth="1"/>
    <col min="7945" max="8193" width="9.140625" style="1"/>
    <col min="8194" max="8194" width="13.42578125" style="1" customWidth="1"/>
    <col min="8195" max="8195" width="50" style="1" customWidth="1"/>
    <col min="8196" max="8199" width="17.7109375" style="1" customWidth="1"/>
    <col min="8200" max="8200" width="0" style="1" hidden="1" customWidth="1"/>
    <col min="8201" max="8449" width="9.140625" style="1"/>
    <col min="8450" max="8450" width="13.42578125" style="1" customWidth="1"/>
    <col min="8451" max="8451" width="50" style="1" customWidth="1"/>
    <col min="8452" max="8455" width="17.7109375" style="1" customWidth="1"/>
    <col min="8456" max="8456" width="0" style="1" hidden="1" customWidth="1"/>
    <col min="8457" max="8705" width="9.140625" style="1"/>
    <col min="8706" max="8706" width="13.42578125" style="1" customWidth="1"/>
    <col min="8707" max="8707" width="50" style="1" customWidth="1"/>
    <col min="8708" max="8711" width="17.7109375" style="1" customWidth="1"/>
    <col min="8712" max="8712" width="0" style="1" hidden="1" customWidth="1"/>
    <col min="8713" max="8961" width="9.140625" style="1"/>
    <col min="8962" max="8962" width="13.42578125" style="1" customWidth="1"/>
    <col min="8963" max="8963" width="50" style="1" customWidth="1"/>
    <col min="8964" max="8967" width="17.7109375" style="1" customWidth="1"/>
    <col min="8968" max="8968" width="0" style="1" hidden="1" customWidth="1"/>
    <col min="8969" max="9217" width="9.140625" style="1"/>
    <col min="9218" max="9218" width="13.42578125" style="1" customWidth="1"/>
    <col min="9219" max="9219" width="50" style="1" customWidth="1"/>
    <col min="9220" max="9223" width="17.7109375" style="1" customWidth="1"/>
    <col min="9224" max="9224" width="0" style="1" hidden="1" customWidth="1"/>
    <col min="9225" max="9473" width="9.140625" style="1"/>
    <col min="9474" max="9474" width="13.42578125" style="1" customWidth="1"/>
    <col min="9475" max="9475" width="50" style="1" customWidth="1"/>
    <col min="9476" max="9479" width="17.7109375" style="1" customWidth="1"/>
    <col min="9480" max="9480" width="0" style="1" hidden="1" customWidth="1"/>
    <col min="9481" max="9729" width="9.140625" style="1"/>
    <col min="9730" max="9730" width="13.42578125" style="1" customWidth="1"/>
    <col min="9731" max="9731" width="50" style="1" customWidth="1"/>
    <col min="9732" max="9735" width="17.7109375" style="1" customWidth="1"/>
    <col min="9736" max="9736" width="0" style="1" hidden="1" customWidth="1"/>
    <col min="9737" max="9985" width="9.140625" style="1"/>
    <col min="9986" max="9986" width="13.42578125" style="1" customWidth="1"/>
    <col min="9987" max="9987" width="50" style="1" customWidth="1"/>
    <col min="9988" max="9991" width="17.7109375" style="1" customWidth="1"/>
    <col min="9992" max="9992" width="0" style="1" hidden="1" customWidth="1"/>
    <col min="9993" max="10241" width="9.140625" style="1"/>
    <col min="10242" max="10242" width="13.42578125" style="1" customWidth="1"/>
    <col min="10243" max="10243" width="50" style="1" customWidth="1"/>
    <col min="10244" max="10247" width="17.7109375" style="1" customWidth="1"/>
    <col min="10248" max="10248" width="0" style="1" hidden="1" customWidth="1"/>
    <col min="10249" max="10497" width="9.140625" style="1"/>
    <col min="10498" max="10498" width="13.42578125" style="1" customWidth="1"/>
    <col min="10499" max="10499" width="50" style="1" customWidth="1"/>
    <col min="10500" max="10503" width="17.7109375" style="1" customWidth="1"/>
    <col min="10504" max="10504" width="0" style="1" hidden="1" customWidth="1"/>
    <col min="10505" max="10753" width="9.140625" style="1"/>
    <col min="10754" max="10754" width="13.42578125" style="1" customWidth="1"/>
    <col min="10755" max="10755" width="50" style="1" customWidth="1"/>
    <col min="10756" max="10759" width="17.7109375" style="1" customWidth="1"/>
    <col min="10760" max="10760" width="0" style="1" hidden="1" customWidth="1"/>
    <col min="10761" max="11009" width="9.140625" style="1"/>
    <col min="11010" max="11010" width="13.42578125" style="1" customWidth="1"/>
    <col min="11011" max="11011" width="50" style="1" customWidth="1"/>
    <col min="11012" max="11015" width="17.7109375" style="1" customWidth="1"/>
    <col min="11016" max="11016" width="0" style="1" hidden="1" customWidth="1"/>
    <col min="11017" max="11265" width="9.140625" style="1"/>
    <col min="11266" max="11266" width="13.42578125" style="1" customWidth="1"/>
    <col min="11267" max="11267" width="50" style="1" customWidth="1"/>
    <col min="11268" max="11271" width="17.7109375" style="1" customWidth="1"/>
    <col min="11272" max="11272" width="0" style="1" hidden="1" customWidth="1"/>
    <col min="11273" max="11521" width="9.140625" style="1"/>
    <col min="11522" max="11522" width="13.42578125" style="1" customWidth="1"/>
    <col min="11523" max="11523" width="50" style="1" customWidth="1"/>
    <col min="11524" max="11527" width="17.7109375" style="1" customWidth="1"/>
    <col min="11528" max="11528" width="0" style="1" hidden="1" customWidth="1"/>
    <col min="11529" max="11777" width="9.140625" style="1"/>
    <col min="11778" max="11778" width="13.42578125" style="1" customWidth="1"/>
    <col min="11779" max="11779" width="50" style="1" customWidth="1"/>
    <col min="11780" max="11783" width="17.7109375" style="1" customWidth="1"/>
    <col min="11784" max="11784" width="0" style="1" hidden="1" customWidth="1"/>
    <col min="11785" max="12033" width="9.140625" style="1"/>
    <col min="12034" max="12034" width="13.42578125" style="1" customWidth="1"/>
    <col min="12035" max="12035" width="50" style="1" customWidth="1"/>
    <col min="12036" max="12039" width="17.7109375" style="1" customWidth="1"/>
    <col min="12040" max="12040" width="0" style="1" hidden="1" customWidth="1"/>
    <col min="12041" max="12289" width="9.140625" style="1"/>
    <col min="12290" max="12290" width="13.42578125" style="1" customWidth="1"/>
    <col min="12291" max="12291" width="50" style="1" customWidth="1"/>
    <col min="12292" max="12295" width="17.7109375" style="1" customWidth="1"/>
    <col min="12296" max="12296" width="0" style="1" hidden="1" customWidth="1"/>
    <col min="12297" max="12545" width="9.140625" style="1"/>
    <col min="12546" max="12546" width="13.42578125" style="1" customWidth="1"/>
    <col min="12547" max="12547" width="50" style="1" customWidth="1"/>
    <col min="12548" max="12551" width="17.7109375" style="1" customWidth="1"/>
    <col min="12552" max="12552" width="0" style="1" hidden="1" customWidth="1"/>
    <col min="12553" max="12801" width="9.140625" style="1"/>
    <col min="12802" max="12802" width="13.42578125" style="1" customWidth="1"/>
    <col min="12803" max="12803" width="50" style="1" customWidth="1"/>
    <col min="12804" max="12807" width="17.7109375" style="1" customWidth="1"/>
    <col min="12808" max="12808" width="0" style="1" hidden="1" customWidth="1"/>
    <col min="12809" max="13057" width="9.140625" style="1"/>
    <col min="13058" max="13058" width="13.42578125" style="1" customWidth="1"/>
    <col min="13059" max="13059" width="50" style="1" customWidth="1"/>
    <col min="13060" max="13063" width="17.7109375" style="1" customWidth="1"/>
    <col min="13064" max="13064" width="0" style="1" hidden="1" customWidth="1"/>
    <col min="13065" max="13313" width="9.140625" style="1"/>
    <col min="13314" max="13314" width="13.42578125" style="1" customWidth="1"/>
    <col min="13315" max="13315" width="50" style="1" customWidth="1"/>
    <col min="13316" max="13319" width="17.7109375" style="1" customWidth="1"/>
    <col min="13320" max="13320" width="0" style="1" hidden="1" customWidth="1"/>
    <col min="13321" max="13569" width="9.140625" style="1"/>
    <col min="13570" max="13570" width="13.42578125" style="1" customWidth="1"/>
    <col min="13571" max="13571" width="50" style="1" customWidth="1"/>
    <col min="13572" max="13575" width="17.7109375" style="1" customWidth="1"/>
    <col min="13576" max="13576" width="0" style="1" hidden="1" customWidth="1"/>
    <col min="13577" max="13825" width="9.140625" style="1"/>
    <col min="13826" max="13826" width="13.42578125" style="1" customWidth="1"/>
    <col min="13827" max="13827" width="50" style="1" customWidth="1"/>
    <col min="13828" max="13831" width="17.7109375" style="1" customWidth="1"/>
    <col min="13832" max="13832" width="0" style="1" hidden="1" customWidth="1"/>
    <col min="13833" max="14081" width="9.140625" style="1"/>
    <col min="14082" max="14082" width="13.42578125" style="1" customWidth="1"/>
    <col min="14083" max="14083" width="50" style="1" customWidth="1"/>
    <col min="14084" max="14087" width="17.7109375" style="1" customWidth="1"/>
    <col min="14088" max="14088" width="0" style="1" hidden="1" customWidth="1"/>
    <col min="14089" max="14337" width="9.140625" style="1"/>
    <col min="14338" max="14338" width="13.42578125" style="1" customWidth="1"/>
    <col min="14339" max="14339" width="50" style="1" customWidth="1"/>
    <col min="14340" max="14343" width="17.7109375" style="1" customWidth="1"/>
    <col min="14344" max="14344" width="0" style="1" hidden="1" customWidth="1"/>
    <col min="14345" max="14593" width="9.140625" style="1"/>
    <col min="14594" max="14594" width="13.42578125" style="1" customWidth="1"/>
    <col min="14595" max="14595" width="50" style="1" customWidth="1"/>
    <col min="14596" max="14599" width="17.7109375" style="1" customWidth="1"/>
    <col min="14600" max="14600" width="0" style="1" hidden="1" customWidth="1"/>
    <col min="14601" max="14849" width="9.140625" style="1"/>
    <col min="14850" max="14850" width="13.42578125" style="1" customWidth="1"/>
    <col min="14851" max="14851" width="50" style="1" customWidth="1"/>
    <col min="14852" max="14855" width="17.7109375" style="1" customWidth="1"/>
    <col min="14856" max="14856" width="0" style="1" hidden="1" customWidth="1"/>
    <col min="14857" max="15105" width="9.140625" style="1"/>
    <col min="15106" max="15106" width="13.42578125" style="1" customWidth="1"/>
    <col min="15107" max="15107" width="50" style="1" customWidth="1"/>
    <col min="15108" max="15111" width="17.7109375" style="1" customWidth="1"/>
    <col min="15112" max="15112" width="0" style="1" hidden="1" customWidth="1"/>
    <col min="15113" max="15361" width="9.140625" style="1"/>
    <col min="15362" max="15362" width="13.42578125" style="1" customWidth="1"/>
    <col min="15363" max="15363" width="50" style="1" customWidth="1"/>
    <col min="15364" max="15367" width="17.7109375" style="1" customWidth="1"/>
    <col min="15368" max="15368" width="0" style="1" hidden="1" customWidth="1"/>
    <col min="15369" max="15617" width="9.140625" style="1"/>
    <col min="15618" max="15618" width="13.42578125" style="1" customWidth="1"/>
    <col min="15619" max="15619" width="50" style="1" customWidth="1"/>
    <col min="15620" max="15623" width="17.7109375" style="1" customWidth="1"/>
    <col min="15624" max="15624" width="0" style="1" hidden="1" customWidth="1"/>
    <col min="15625" max="15873" width="9.140625" style="1"/>
    <col min="15874" max="15874" width="13.42578125" style="1" customWidth="1"/>
    <col min="15875" max="15875" width="50" style="1" customWidth="1"/>
    <col min="15876" max="15879" width="17.7109375" style="1" customWidth="1"/>
    <col min="15880" max="15880" width="0" style="1" hidden="1" customWidth="1"/>
    <col min="15881" max="16129" width="9.140625" style="1"/>
    <col min="16130" max="16130" width="13.42578125" style="1" customWidth="1"/>
    <col min="16131" max="16131" width="50" style="1" customWidth="1"/>
    <col min="16132" max="16135" width="17.7109375" style="1" customWidth="1"/>
    <col min="16136" max="16136" width="0" style="1" hidden="1" customWidth="1"/>
    <col min="16137" max="16384" width="9.140625" style="1"/>
  </cols>
  <sheetData>
    <row r="1" spans="1:11" ht="39" customHeight="1" x14ac:dyDescent="0.2">
      <c r="B1" s="53" t="s">
        <v>33</v>
      </c>
      <c r="C1" s="53"/>
      <c r="D1" s="53"/>
      <c r="E1" s="53"/>
      <c r="F1" s="53"/>
      <c r="G1" s="53"/>
      <c r="H1" s="54"/>
      <c r="I1" s="54"/>
      <c r="J1" s="55"/>
      <c r="K1" s="2"/>
    </row>
    <row r="2" spans="1:11" ht="13.5" customHeight="1" x14ac:dyDescent="0.2">
      <c r="B2" s="41" t="s">
        <v>8</v>
      </c>
      <c r="C2" s="41"/>
      <c r="D2" s="41"/>
      <c r="E2" s="41"/>
      <c r="F2" s="41"/>
      <c r="G2" s="41"/>
    </row>
    <row r="3" spans="1:11" x14ac:dyDescent="0.2">
      <c r="D3" s="4"/>
      <c r="E3" s="5"/>
      <c r="F3" s="6"/>
      <c r="G3" s="6"/>
    </row>
    <row r="4" spans="1:11" x14ac:dyDescent="0.2">
      <c r="B4" s="3"/>
      <c r="C4" s="16"/>
      <c r="D4" s="7"/>
      <c r="E4" s="7"/>
      <c r="F4" s="7"/>
      <c r="G4" s="8" t="s">
        <v>7</v>
      </c>
    </row>
    <row r="5" spans="1:11" x14ac:dyDescent="0.2">
      <c r="A5" s="18"/>
      <c r="B5" s="48" t="s">
        <v>0</v>
      </c>
      <c r="C5" s="48" t="s">
        <v>1</v>
      </c>
      <c r="D5" s="49" t="s">
        <v>2</v>
      </c>
      <c r="E5" s="49" t="s">
        <v>3</v>
      </c>
      <c r="F5" s="49"/>
      <c r="G5" s="50" t="s">
        <v>4</v>
      </c>
      <c r="I5" s="18"/>
      <c r="J5" s="18"/>
    </row>
    <row r="6" spans="1:11" ht="24.75" customHeight="1" x14ac:dyDescent="0.2">
      <c r="A6" s="18"/>
      <c r="B6" s="48"/>
      <c r="C6" s="48"/>
      <c r="D6" s="49"/>
      <c r="E6" s="9" t="s">
        <v>5</v>
      </c>
      <c r="F6" s="9" t="s">
        <v>6</v>
      </c>
      <c r="G6" s="50"/>
      <c r="I6" s="18"/>
      <c r="J6" s="18"/>
    </row>
    <row r="7" spans="1:11" x14ac:dyDescent="0.2">
      <c r="A7" s="18"/>
      <c r="B7" s="10">
        <v>1</v>
      </c>
      <c r="C7" s="11">
        <v>2</v>
      </c>
      <c r="D7" s="12">
        <v>3</v>
      </c>
      <c r="E7" s="11">
        <v>4</v>
      </c>
      <c r="F7" s="11">
        <v>5</v>
      </c>
      <c r="G7" s="13">
        <v>6</v>
      </c>
      <c r="I7" s="18"/>
      <c r="J7" s="18"/>
    </row>
    <row r="8" spans="1:11" ht="63.75" x14ac:dyDescent="0.2">
      <c r="A8" s="19">
        <v>1</v>
      </c>
      <c r="B8" s="20" t="s">
        <v>9</v>
      </c>
      <c r="C8" s="21" t="s">
        <v>10</v>
      </c>
      <c r="D8" s="22">
        <v>-101000</v>
      </c>
      <c r="E8" s="22">
        <v>0</v>
      </c>
      <c r="F8" s="22">
        <v>0</v>
      </c>
      <c r="G8" s="23">
        <f t="shared" ref="G8:G22" si="0">D8+E8</f>
        <v>-101000</v>
      </c>
      <c r="H8" s="14"/>
      <c r="I8" s="38"/>
      <c r="J8" s="38" t="s">
        <v>40</v>
      </c>
    </row>
    <row r="9" spans="1:11" x14ac:dyDescent="0.2">
      <c r="A9" s="19">
        <v>0</v>
      </c>
      <c r="B9" s="20" t="s">
        <v>11</v>
      </c>
      <c r="C9" s="21" t="s">
        <v>12</v>
      </c>
      <c r="D9" s="22">
        <v>-101000</v>
      </c>
      <c r="E9" s="22">
        <v>0</v>
      </c>
      <c r="F9" s="22">
        <v>0</v>
      </c>
      <c r="G9" s="23">
        <f t="shared" si="0"/>
        <v>-101000</v>
      </c>
      <c r="H9" s="14"/>
      <c r="I9" s="39"/>
      <c r="J9" s="39"/>
    </row>
    <row r="10" spans="1:11" ht="38.25" x14ac:dyDescent="0.2">
      <c r="A10" s="19">
        <v>1</v>
      </c>
      <c r="B10" s="20" t="s">
        <v>13</v>
      </c>
      <c r="C10" s="21" t="s">
        <v>14</v>
      </c>
      <c r="D10" s="22">
        <v>0</v>
      </c>
      <c r="E10" s="22">
        <v>0</v>
      </c>
      <c r="F10" s="22">
        <v>0</v>
      </c>
      <c r="G10" s="23">
        <f t="shared" si="0"/>
        <v>0</v>
      </c>
      <c r="H10" s="14"/>
      <c r="I10" s="42" t="s">
        <v>34</v>
      </c>
      <c r="J10" s="42" t="s">
        <v>40</v>
      </c>
    </row>
    <row r="11" spans="1:11" ht="26.25" customHeight="1" x14ac:dyDescent="0.2">
      <c r="A11" s="19">
        <v>0</v>
      </c>
      <c r="B11" s="20" t="s">
        <v>15</v>
      </c>
      <c r="C11" s="21" t="s">
        <v>16</v>
      </c>
      <c r="D11" s="22">
        <v>-35200</v>
      </c>
      <c r="E11" s="22">
        <v>0</v>
      </c>
      <c r="F11" s="22">
        <v>0</v>
      </c>
      <c r="G11" s="23">
        <f t="shared" si="0"/>
        <v>-35200</v>
      </c>
      <c r="H11" s="14"/>
      <c r="I11" s="43"/>
      <c r="J11" s="43"/>
    </row>
    <row r="12" spans="1:11" ht="25.5" x14ac:dyDescent="0.2">
      <c r="A12" s="19">
        <v>0</v>
      </c>
      <c r="B12" s="20" t="s">
        <v>17</v>
      </c>
      <c r="C12" s="21" t="s">
        <v>18</v>
      </c>
      <c r="D12" s="22">
        <v>35200</v>
      </c>
      <c r="E12" s="22">
        <v>0</v>
      </c>
      <c r="F12" s="22">
        <v>0</v>
      </c>
      <c r="G12" s="23">
        <f t="shared" si="0"/>
        <v>35200</v>
      </c>
      <c r="H12" s="14"/>
      <c r="I12" s="44"/>
      <c r="J12" s="44"/>
    </row>
    <row r="13" spans="1:11" ht="22.5" customHeight="1" x14ac:dyDescent="0.2">
      <c r="A13" s="19">
        <v>1</v>
      </c>
      <c r="B13" s="20" t="s">
        <v>19</v>
      </c>
      <c r="C13" s="21" t="s">
        <v>20</v>
      </c>
      <c r="D13" s="22">
        <v>3312739</v>
      </c>
      <c r="E13" s="22">
        <v>0</v>
      </c>
      <c r="F13" s="22">
        <v>0</v>
      </c>
      <c r="G13" s="23">
        <f t="shared" si="0"/>
        <v>3312739</v>
      </c>
      <c r="H13" s="14"/>
      <c r="I13" s="24" t="s">
        <v>31</v>
      </c>
      <c r="J13" s="18"/>
    </row>
    <row r="14" spans="1:11" ht="41.25" customHeight="1" x14ac:dyDescent="0.2">
      <c r="A14" s="19">
        <v>0</v>
      </c>
      <c r="B14" s="20" t="s">
        <v>11</v>
      </c>
      <c r="C14" s="21" t="s">
        <v>12</v>
      </c>
      <c r="D14" s="22">
        <v>36000</v>
      </c>
      <c r="E14" s="22">
        <v>0</v>
      </c>
      <c r="F14" s="22">
        <v>0</v>
      </c>
      <c r="G14" s="23">
        <f t="shared" si="0"/>
        <v>36000</v>
      </c>
      <c r="H14" s="14"/>
      <c r="I14" s="52" t="s">
        <v>42</v>
      </c>
      <c r="J14" s="46" t="s">
        <v>40</v>
      </c>
    </row>
    <row r="15" spans="1:11" ht="68.25" customHeight="1" x14ac:dyDescent="0.2">
      <c r="A15" s="19">
        <v>0</v>
      </c>
      <c r="B15" s="20" t="s">
        <v>21</v>
      </c>
      <c r="C15" s="21" t="s">
        <v>22</v>
      </c>
      <c r="D15" s="22">
        <v>3276739</v>
      </c>
      <c r="E15" s="22">
        <v>0</v>
      </c>
      <c r="F15" s="22">
        <v>0</v>
      </c>
      <c r="G15" s="23">
        <f t="shared" si="0"/>
        <v>3276739</v>
      </c>
      <c r="H15" s="14"/>
      <c r="I15" s="25" t="s">
        <v>37</v>
      </c>
      <c r="J15" s="51"/>
    </row>
    <row r="16" spans="1:11" ht="25.5" x14ac:dyDescent="0.2">
      <c r="A16" s="19">
        <v>1</v>
      </c>
      <c r="B16" s="20" t="s">
        <v>23</v>
      </c>
      <c r="C16" s="21" t="s">
        <v>24</v>
      </c>
      <c r="D16" s="22">
        <v>65000</v>
      </c>
      <c r="E16" s="22">
        <v>0</v>
      </c>
      <c r="F16" s="22">
        <v>0</v>
      </c>
      <c r="G16" s="23">
        <f t="shared" si="0"/>
        <v>65000</v>
      </c>
      <c r="H16" s="14"/>
      <c r="I16" s="45" t="s">
        <v>35</v>
      </c>
      <c r="J16" s="46" t="s">
        <v>40</v>
      </c>
    </row>
    <row r="17" spans="1:10" ht="52.5" customHeight="1" x14ac:dyDescent="0.2">
      <c r="A17" s="19">
        <v>0</v>
      </c>
      <c r="B17" s="34" t="s">
        <v>25</v>
      </c>
      <c r="C17" s="35" t="s">
        <v>26</v>
      </c>
      <c r="D17" s="36">
        <v>65000</v>
      </c>
      <c r="E17" s="36">
        <v>0</v>
      </c>
      <c r="F17" s="36">
        <v>0</v>
      </c>
      <c r="G17" s="37">
        <f t="shared" si="0"/>
        <v>65000</v>
      </c>
      <c r="H17" s="14"/>
      <c r="I17" s="43"/>
      <c r="J17" s="51"/>
    </row>
    <row r="18" spans="1:10" ht="52.5" customHeight="1" x14ac:dyDescent="0.2">
      <c r="A18" s="19"/>
      <c r="B18" s="26">
        <v>8240</v>
      </c>
      <c r="C18" s="27" t="s">
        <v>41</v>
      </c>
      <c r="D18" s="28">
        <v>90000</v>
      </c>
      <c r="E18" s="22"/>
      <c r="F18" s="22"/>
      <c r="G18" s="23"/>
      <c r="H18" s="22"/>
      <c r="I18" s="42" t="s">
        <v>39</v>
      </c>
      <c r="J18" s="40" t="s">
        <v>36</v>
      </c>
    </row>
    <row r="19" spans="1:10" ht="52.5" customHeight="1" x14ac:dyDescent="0.2">
      <c r="A19" s="19"/>
      <c r="B19" s="30" t="s">
        <v>17</v>
      </c>
      <c r="C19" s="31" t="s">
        <v>18</v>
      </c>
      <c r="D19" s="32">
        <v>90000</v>
      </c>
      <c r="E19" s="32"/>
      <c r="F19" s="32"/>
      <c r="G19" s="33"/>
      <c r="H19" s="14"/>
      <c r="I19" s="44"/>
      <c r="J19" s="40"/>
    </row>
    <row r="20" spans="1:10" ht="38.25" customHeight="1" x14ac:dyDescent="0.2">
      <c r="A20" s="19">
        <v>1</v>
      </c>
      <c r="B20" s="20" t="s">
        <v>27</v>
      </c>
      <c r="C20" s="21" t="s">
        <v>28</v>
      </c>
      <c r="D20" s="22">
        <v>1000000</v>
      </c>
      <c r="E20" s="22">
        <v>0</v>
      </c>
      <c r="F20" s="22">
        <v>0</v>
      </c>
      <c r="G20" s="23">
        <f t="shared" si="0"/>
        <v>1000000</v>
      </c>
      <c r="H20" s="14"/>
      <c r="I20" s="46" t="s">
        <v>38</v>
      </c>
      <c r="J20" s="40" t="s">
        <v>36</v>
      </c>
    </row>
    <row r="21" spans="1:10" ht="25.5" x14ac:dyDescent="0.2">
      <c r="A21" s="19">
        <v>0</v>
      </c>
      <c r="B21" s="20" t="s">
        <v>29</v>
      </c>
      <c r="C21" s="21" t="s">
        <v>30</v>
      </c>
      <c r="D21" s="22">
        <v>1000000</v>
      </c>
      <c r="E21" s="22">
        <v>0</v>
      </c>
      <c r="F21" s="22">
        <v>0</v>
      </c>
      <c r="G21" s="23">
        <f t="shared" si="0"/>
        <v>1000000</v>
      </c>
      <c r="H21" s="14"/>
      <c r="I21" s="47"/>
      <c r="J21" s="40"/>
    </row>
    <row r="22" spans="1:10" x14ac:dyDescent="0.2">
      <c r="A22" s="19">
        <v>1</v>
      </c>
      <c r="B22" s="20" t="s">
        <v>31</v>
      </c>
      <c r="C22" s="21" t="s">
        <v>32</v>
      </c>
      <c r="D22" s="22">
        <f>4276739+90000</f>
        <v>4366739</v>
      </c>
      <c r="E22" s="22">
        <v>0</v>
      </c>
      <c r="F22" s="22">
        <v>0</v>
      </c>
      <c r="G22" s="23">
        <f t="shared" si="0"/>
        <v>4366739</v>
      </c>
      <c r="H22" s="14"/>
      <c r="I22" s="18"/>
      <c r="J22" s="18"/>
    </row>
    <row r="24" spans="1:10" x14ac:dyDescent="0.2">
      <c r="D24" s="29"/>
    </row>
  </sheetData>
  <mergeCells count="17">
    <mergeCell ref="J10:J12"/>
    <mergeCell ref="I18:I19"/>
    <mergeCell ref="J8:J9"/>
    <mergeCell ref="J20:J21"/>
    <mergeCell ref="B2:G2"/>
    <mergeCell ref="I8:I9"/>
    <mergeCell ref="I10:I12"/>
    <mergeCell ref="I16:I17"/>
    <mergeCell ref="I20:I21"/>
    <mergeCell ref="B5:B6"/>
    <mergeCell ref="C5:C6"/>
    <mergeCell ref="D5:D6"/>
    <mergeCell ref="E5:F5"/>
    <mergeCell ref="G5:G6"/>
    <mergeCell ref="J18:J19"/>
    <mergeCell ref="J16:J17"/>
    <mergeCell ref="J14:J15"/>
  </mergeCells>
  <conditionalFormatting sqref="B8:B18 B24:B25 B20:B22">
    <cfRule type="expression" dxfId="7" priority="9" stopIfTrue="1">
      <formula>A8=1</formula>
    </cfRule>
  </conditionalFormatting>
  <conditionalFormatting sqref="C8:C18 C24:C25 C20:C22">
    <cfRule type="expression" dxfId="6" priority="10" stopIfTrue="1">
      <formula>A8=1</formula>
    </cfRule>
  </conditionalFormatting>
  <conditionalFormatting sqref="D8:D22 D24:D25">
    <cfRule type="expression" dxfId="5" priority="11" stopIfTrue="1">
      <formula>A8=1</formula>
    </cfRule>
  </conditionalFormatting>
  <conditionalFormatting sqref="E8:E22 E24:E25">
    <cfRule type="expression" dxfId="4" priority="12" stopIfTrue="1">
      <formula>A8=1</formula>
    </cfRule>
  </conditionalFormatting>
  <conditionalFormatting sqref="F8:F22 F24:F25">
    <cfRule type="expression" dxfId="3" priority="13" stopIfTrue="1">
      <formula>A8=1</formula>
    </cfRule>
  </conditionalFormatting>
  <conditionalFormatting sqref="G8:G22 G24:G25">
    <cfRule type="expression" dxfId="2" priority="14" stopIfTrue="1">
      <formula>A8=1</formula>
    </cfRule>
  </conditionalFormatting>
  <conditionalFormatting sqref="B19">
    <cfRule type="expression" dxfId="1" priority="1" stopIfTrue="1">
      <formula>A19=1</formula>
    </cfRule>
  </conditionalFormatting>
  <conditionalFormatting sqref="C19">
    <cfRule type="expression" dxfId="0" priority="2" stopIfTrue="1">
      <formula>A19=1</formula>
    </cfRule>
  </conditionalFormatting>
  <pageMargins left="0.32" right="0.33" top="0.39370078740157499" bottom="0.39370078740157499" header="0" footer="0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upv_zs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dcterms:created xsi:type="dcterms:W3CDTF">2026-04-15T09:52:13Z</dcterms:created>
  <dcterms:modified xsi:type="dcterms:W3CDTF">2026-04-17T12:10:17Z</dcterms:modified>
</cp:coreProperties>
</file>