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90" windowWidth="18195" windowHeight="1387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P69" i="1" l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</calcChain>
</file>

<file path=xl/sharedStrings.xml><?xml version="1.0" encoding="utf-8"?>
<sst xmlns="http://schemas.openxmlformats.org/spreadsheetml/2006/main" count="248" uniqueCount="209">
  <si>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</si>
  <si>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</si>
  <si>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</si>
  <si>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</si>
  <si>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</si>
  <si>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</si>
  <si>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</si>
  <si>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</si>
  <si>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</si>
  <si>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</si>
  <si>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</si>
  <si>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</si>
  <si>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</si>
  <si>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</si>
  <si>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</si>
  <si>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</si>
  <si>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</si>
  <si>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</si>
  <si>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</si>
  <si>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</si>
  <si>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</si>
  <si>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</si>
  <si>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</si>
  <si>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</si>
  <si>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0210180</t>
  </si>
  <si>
    <t>0133</t>
  </si>
  <si>
    <t>0180</t>
  </si>
  <si>
    <t>Інша діяльність у сфері державного управління</t>
  </si>
  <si>
    <t>0212010</t>
  </si>
  <si>
    <t>0731</t>
  </si>
  <si>
    <t>2010</t>
  </si>
  <si>
    <t>Багатопрофільна стаціонарна медична допомога населенню</t>
  </si>
  <si>
    <t>0212080</t>
  </si>
  <si>
    <t>0721</t>
  </si>
  <si>
    <t>2080</t>
  </si>
  <si>
    <t>Амбулаторно-поліклінічна допомога населенню, крім первинної медичної допомоги</t>
  </si>
  <si>
    <t>0212112</t>
  </si>
  <si>
    <t>0725</t>
  </si>
  <si>
    <t>2112</t>
  </si>
  <si>
    <t>Первинна медична допомога населенню, що надається фельдшерськими, фельдшерсько-акушерськими пунктами</t>
  </si>
  <si>
    <t>0212113</t>
  </si>
  <si>
    <t>2113</t>
  </si>
  <si>
    <t>Первинна медична допомога населенню, що надається амбулаторно-поліклінічними закладами (відділеннями)</t>
  </si>
  <si>
    <t>0212151</t>
  </si>
  <si>
    <t>0763</t>
  </si>
  <si>
    <t>2151</t>
  </si>
  <si>
    <t>Забезпечення діяльності інших закладів у сфері охорони здоров`я</t>
  </si>
  <si>
    <t>1040</t>
  </si>
  <si>
    <t>0216013</t>
  </si>
  <si>
    <t>0620</t>
  </si>
  <si>
    <t>6013</t>
  </si>
  <si>
    <t>Забезпечення діяльності водопровідно-каналізаційного господарства</t>
  </si>
  <si>
    <t>0216030</t>
  </si>
  <si>
    <t>6030</t>
  </si>
  <si>
    <t>Організація благоустрою населених пунктів</t>
  </si>
  <si>
    <t>0217130</t>
  </si>
  <si>
    <t>0421</t>
  </si>
  <si>
    <t>7130</t>
  </si>
  <si>
    <t>Здійснення заходів із землеустрою</t>
  </si>
  <si>
    <t>0443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</si>
  <si>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</si>
  <si>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</si>
  <si>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</si>
  <si>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</si>
  <si>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0490</t>
  </si>
  <si>
    <t>0217680</t>
  </si>
  <si>
    <t>7680</t>
  </si>
  <si>
    <t>Членські внески до асоціацій органів місцевого самоврядування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</si>
  <si>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</si>
  <si>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</si>
  <si>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</si>
  <si>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</si>
  <si>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0218130</t>
  </si>
  <si>
    <t>8130</t>
  </si>
  <si>
    <t>0218220</t>
  </si>
  <si>
    <t>0380</t>
  </si>
  <si>
    <t>8220</t>
  </si>
  <si>
    <t>Заходи та роботи з мобілізаційної підготовки місцевого значення</t>
  </si>
  <si>
    <t>0218340</t>
  </si>
  <si>
    <t>0540</t>
  </si>
  <si>
    <t>8340</t>
  </si>
  <si>
    <t>Природоохоронні заходи за рахунок цільових фондів</t>
  </si>
  <si>
    <t>0218410</t>
  </si>
  <si>
    <t>0830</t>
  </si>
  <si>
    <t>8410</t>
  </si>
  <si>
    <t>Фінансова підтримка засобів масової інформації</t>
  </si>
  <si>
    <t>Відділ освіти Бродівської міської ради</t>
  </si>
  <si>
    <t>0610160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</si>
  <si>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</si>
  <si>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</si>
  <si>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</si>
  <si>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</si>
  <si>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</si>
  <si>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</si>
  <si>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</si>
  <si>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0611031</t>
  </si>
  <si>
    <t>1031</t>
  </si>
  <si>
    <t>0611070</t>
  </si>
  <si>
    <t>0960</t>
  </si>
  <si>
    <t>1070</t>
  </si>
  <si>
    <t>Надання позашкільної освіти закладами позашкільної освіти, заходи із позашкільної роботи з дітьми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</si>
  <si>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</si>
  <si>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</si>
  <si>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</si>
  <si>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</si>
  <si>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</si>
  <si>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</si>
  <si>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</si>
  <si>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</si>
  <si>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</si>
  <si>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</si>
  <si>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</si>
  <si>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</si>
  <si>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</si>
  <si>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</si>
  <si>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</si>
  <si>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</si>
  <si>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</si>
  <si>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Відділ соціального захисту населення Бродівської міської ради</t>
  </si>
  <si>
    <t>0810160</t>
  </si>
  <si>
    <t>1030</t>
  </si>
  <si>
    <t>0813104</t>
  </si>
  <si>
    <t>1020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</si>
  <si>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</si>
  <si>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</si>
  <si>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0813105</t>
  </si>
  <si>
    <t>3105</t>
  </si>
  <si>
    <t>Надання реабілітаційних послуг особам з інвалідністю та дітям з інвалідністю</t>
  </si>
  <si>
    <t>0813121</t>
  </si>
  <si>
    <t>3121</t>
  </si>
  <si>
    <t>Утримання та забезпечення діяльності центрів соціальних служб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</si>
  <si>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</si>
  <si>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</si>
  <si>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</si>
  <si>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0813180</t>
  </si>
  <si>
    <t>1060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</si>
  <si>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</si>
  <si>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</si>
  <si>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</si>
  <si>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</si>
  <si>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</si>
  <si>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0813242</t>
  </si>
  <si>
    <t>1090</t>
  </si>
  <si>
    <t>3242</t>
  </si>
  <si>
    <t>Інші заходи у сфері соціального захисту і соціального забезпечення</t>
  </si>
  <si>
    <t>0819770</t>
  </si>
  <si>
    <t>9770</t>
  </si>
  <si>
    <t>Інші субвенції з місцевого бюджету</t>
  </si>
  <si>
    <t>Відділ культури, туризму, молоді та спорту  Бродівської міської ради</t>
  </si>
  <si>
    <t>1010160</t>
  </si>
  <si>
    <t>1011080</t>
  </si>
  <si>
    <t>1080</t>
  </si>
  <si>
    <t>Надання спеціалізованої освіти мистецькими школами</t>
  </si>
  <si>
    <t>1013133</t>
  </si>
  <si>
    <t>3133</t>
  </si>
  <si>
    <t>Інші заходи та заклади молодіжної політики</t>
  </si>
  <si>
    <t>1014030</t>
  </si>
  <si>
    <t>0824</t>
  </si>
  <si>
    <t>4030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</si>
  <si>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</si>
  <si>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</si>
  <si>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</si>
  <si>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</si>
  <si>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</si>
  <si>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</si>
  <si>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</si>
  <si>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</si>
  <si>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</si>
  <si>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0829</t>
  </si>
  <si>
    <t>4081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</si>
  <si>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</si>
  <si>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</si>
  <si>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</si>
  <si>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</si>
  <si>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1015011</t>
  </si>
  <si>
    <t>5011</t>
  </si>
  <si>
    <t>Проведення навчально-тренувальних зборів і змагань з олімпійських видів спорту</t>
  </si>
  <si>
    <t>1015012</t>
  </si>
  <si>
    <t>5012</t>
  </si>
  <si>
    <t>Проведення навчально-тренувальних зборів і змагань з неолімпійських видів спорту</t>
  </si>
  <si>
    <t>1015041</t>
  </si>
  <si>
    <t>5041</t>
  </si>
  <si>
    <t>Утримання та фінансова підтримка спортивних споруд</t>
  </si>
  <si>
    <t>Фінансове управління Бродівської міської ради</t>
  </si>
  <si>
    <t>3710160</t>
  </si>
  <si>
    <t>3718710</t>
  </si>
  <si>
    <t>8710</t>
  </si>
  <si>
    <t>Резервний фонд місцевого бюджету</t>
  </si>
  <si>
    <t>X</t>
  </si>
  <si>
    <t>УСЬОГО</t>
  </si>
  <si>
    <t>1354500000</t>
  </si>
  <si>
    <t>(код бюджету)</t>
  </si>
  <si>
    <t>0200000</t>
  </si>
  <si>
    <t>0600000</t>
  </si>
  <si>
    <t>0800000</t>
  </si>
  <si>
    <t>1000000</t>
  </si>
  <si>
    <t>3700000</t>
  </si>
  <si>
    <t>Виконавчий комітет Бродiвської мiської ради Львівської області</t>
  </si>
  <si>
    <t>Забезпечення діяльності місцевої та добровільної пожежної охорони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</si>
  <si>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</si>
  <si>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</si>
  <si>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видатків Бродівського міського бюджету на 2024 рік</t>
  </si>
  <si>
    <t>0217330</t>
  </si>
  <si>
    <t>7330</t>
  </si>
  <si>
    <t>Будівництво інших об`єктів комунальної власності</t>
  </si>
  <si>
    <t>до рішення виконавчого комітету міської ради</t>
  </si>
  <si>
    <t>від 12  грудня 2023 року № 397/02-02</t>
  </si>
  <si>
    <t>Марія СТЕПАНКІВ</t>
  </si>
  <si>
    <t>Секретар виконавчого комітету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</si>
</sst>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2" borderId="2" xfId="0" quotePrefix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2" borderId="2" xfId="0" quotePrefix="1" applyNumberFormat="1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 wrapText="1"/>
    </xf>
    <xf numFmtId="0" fontId="4" fillId="2" borderId="2" xfId="0" quotePrefix="1" applyFont="1" applyFill="1" applyBorder="1" applyAlignment="1">
      <alignment horizontal="center" vertical="center" wrapText="1"/>
    </xf>
    <xf numFmtId="4" fontId="4" fillId="2" borderId="2" xfId="0" quotePrefix="1" applyNumberFormat="1" applyFont="1" applyFill="1" applyBorder="1" applyAlignment="1">
      <alignment horizontal="center" vertical="center" wrapText="1"/>
    </xf>
    <xf numFmtId="4" fontId="4" fillId="2" borderId="2" xfId="0" quotePrefix="1" applyNumberFormat="1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/>
    <xf numFmtId="0" fontId="5" fillId="2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3"/>
  <sheetViews>
    <sheetView tabSelected="1" topLeftCell="A44" zoomScale="51" zoomScaleNormal="51" workbookViewId="0">
      <selection activeCell="C72" sqref="B72:D72"/>
    </sheetView>
  </sheetViews>
  <sheetFormatPr defaultRowHeight="12.75" x14ac:dyDescent="0.2"/>
  <cols>
    <col min="1" max="1" width="13.7109375" customWidth="1"/>
    <col min="2" max="2" width="12.28515625" customWidth="1"/>
    <col min="3" max="3" width="11.5703125" customWidth="1"/>
    <col min="4" max="4" width="66.42578125" customWidth="1"/>
    <col min="5" max="5" width="20.85546875" customWidth="1"/>
    <col min="6" max="6" width="19.5703125" customWidth="1"/>
    <col min="7" max="7" width="19.42578125" customWidth="1"/>
    <col min="8" max="8" width="18.5703125" customWidth="1"/>
    <col min="9" max="10" width="18.42578125" customWidth="1"/>
    <col min="11" max="11" width="17.42578125" customWidth="1"/>
    <col min="12" max="12" width="16.42578125" customWidth="1"/>
    <col min="13" max="13" width="14.85546875" customWidth="1"/>
    <col min="14" max="14" width="15.85546875" customWidth="1"/>
    <col min="15" max="15" width="17.5703125" customWidth="1"/>
    <col min="16" max="16" width="19.5703125" customWidth="1"/>
  </cols>
  <sheetData>
    <row r="1" spans="1:16" ht="18.7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0</v>
      </c>
      <c r="N1" s="1"/>
      <c r="O1" s="1"/>
      <c r="P1" s="1"/>
    </row>
    <row r="2" spans="1:16" ht="18.7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 t="s">
        <v>205</v>
      </c>
      <c r="N2" s="1"/>
      <c r="O2" s="1"/>
      <c r="P2" s="1"/>
    </row>
    <row r="3" spans="1:16" ht="18.7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 t="s">
        <v>206</v>
      </c>
      <c r="N3" s="1"/>
      <c r="O3" s="1"/>
      <c r="P3" s="1"/>
    </row>
    <row r="4" spans="1:16" ht="18.75" x14ac:dyDescent="0.3">
      <c r="A4" s="17" t="s">
        <v>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x14ac:dyDescent="0.3">
      <c r="A5" s="17" t="s">
        <v>201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x14ac:dyDescent="0.3">
      <c r="A6" s="2" t="s">
        <v>190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18.75" x14ac:dyDescent="0.3">
      <c r="A7" s="1" t="s">
        <v>191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4" t="s">
        <v>2</v>
      </c>
    </row>
    <row r="8" spans="1:16" ht="18.75" customHeight="1" x14ac:dyDescent="0.2">
      <c r="A8" s="18" t="s">
        <v>3</v>
      </c>
      <c r="B8" s="18" t="s">
        <v>4</v>
      </c>
      <c r="C8" s="18" t="s">
        <v>5</v>
      </c>
      <c r="D8" s="18" t="s">
        <v>6</v>
      </c>
      <c r="E8" s="18" t="s">
        <v>7</v>
      </c>
      <c r="F8" s="18"/>
      <c r="G8" s="18"/>
      <c r="H8" s="18"/>
      <c r="I8" s="18"/>
      <c r="J8" s="18" t="s">
        <v>14</v>
      </c>
      <c r="K8" s="18"/>
      <c r="L8" s="18"/>
      <c r="M8" s="18"/>
      <c r="N8" s="18"/>
      <c r="O8" s="18"/>
      <c r="P8" s="18" t="s">
        <v>16</v>
      </c>
    </row>
    <row r="9" spans="1:16" ht="18.75" customHeight="1" x14ac:dyDescent="0.2">
      <c r="A9" s="18"/>
      <c r="B9" s="18"/>
      <c r="C9" s="18"/>
      <c r="D9" s="18"/>
      <c r="E9" s="18" t="s">
        <v>8</v>
      </c>
      <c r="F9" s="18" t="s">
        <v>9</v>
      </c>
      <c r="G9" s="18" t="s">
        <v>10</v>
      </c>
      <c r="H9" s="18"/>
      <c r="I9" s="18" t="s">
        <v>13</v>
      </c>
      <c r="J9" s="18" t="s">
        <v>8</v>
      </c>
      <c r="K9" s="18" t="s">
        <v>15</v>
      </c>
      <c r="L9" s="18" t="s">
        <v>9</v>
      </c>
      <c r="M9" s="18" t="s">
        <v>10</v>
      </c>
      <c r="N9" s="18"/>
      <c r="O9" s="18" t="s">
        <v>13</v>
      </c>
      <c r="P9" s="18"/>
    </row>
    <row r="10" spans="1:16" ht="12.75" customHeight="1" x14ac:dyDescent="0.2">
      <c r="A10" s="18"/>
      <c r="B10" s="18"/>
      <c r="C10" s="18"/>
      <c r="D10" s="18"/>
      <c r="E10" s="18"/>
      <c r="F10" s="18"/>
      <c r="G10" s="18" t="s">
        <v>11</v>
      </c>
      <c r="H10" s="18" t="s">
        <v>12</v>
      </c>
      <c r="I10" s="18"/>
      <c r="J10" s="18"/>
      <c r="K10" s="18"/>
      <c r="L10" s="18"/>
      <c r="M10" s="18" t="s">
        <v>11</v>
      </c>
      <c r="N10" s="18" t="s">
        <v>12</v>
      </c>
      <c r="O10" s="18"/>
      <c r="P10" s="18"/>
    </row>
    <row r="11" spans="1:16" ht="57" customHeight="1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ht="18.75" x14ac:dyDescent="0.2">
      <c r="A12" s="14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4">
        <v>8</v>
      </c>
      <c r="I12" s="14">
        <v>9</v>
      </c>
      <c r="J12" s="14">
        <v>10</v>
      </c>
      <c r="K12" s="14">
        <v>11</v>
      </c>
      <c r="L12" s="14">
        <v>12</v>
      </c>
      <c r="M12" s="14">
        <v>13</v>
      </c>
      <c r="N12" s="14">
        <v>14</v>
      </c>
      <c r="O12" s="14">
        <v>15</v>
      </c>
      <c r="P12" s="14">
        <v>16</v>
      </c>
    </row>
    <row r="13" spans="1:16" ht="37.5" x14ac:dyDescent="0.2">
      <c r="A13" s="5" t="s">
        <v>192</v>
      </c>
      <c r="B13" s="6"/>
      <c r="C13" s="7"/>
      <c r="D13" s="8" t="s">
        <v>197</v>
      </c>
      <c r="E13" s="9">
        <v>76966480</v>
      </c>
      <c r="F13" s="9">
        <v>54276580</v>
      </c>
      <c r="G13" s="9">
        <v>29211260</v>
      </c>
      <c r="H13" s="9">
        <v>2434520</v>
      </c>
      <c r="I13" s="9">
        <v>22689900</v>
      </c>
      <c r="J13" s="9">
        <v>9510900</v>
      </c>
      <c r="K13" s="9">
        <v>9000000</v>
      </c>
      <c r="L13" s="9">
        <v>510900</v>
      </c>
      <c r="M13" s="9">
        <v>0</v>
      </c>
      <c r="N13" s="9">
        <v>350000</v>
      </c>
      <c r="O13" s="9">
        <v>9000000</v>
      </c>
      <c r="P13" s="9">
        <f t="shared" ref="P13:P44" si="0">E13+J13</f>
        <v>86477380</v>
      </c>
    </row>
    <row r="14" spans="1:16" ht="78" customHeight="1" x14ac:dyDescent="0.2">
      <c r="A14" s="10" t="s">
        <v>17</v>
      </c>
      <c r="B14" s="10" t="s">
        <v>19</v>
      </c>
      <c r="C14" s="11" t="s">
        <v>18</v>
      </c>
      <c r="D14" s="12" t="s">
        <v>20</v>
      </c>
      <c r="E14" s="13">
        <v>28988900</v>
      </c>
      <c r="F14" s="13">
        <v>28988900</v>
      </c>
      <c r="G14" s="13">
        <v>21120600</v>
      </c>
      <c r="H14" s="13">
        <v>2061900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f t="shared" si="0"/>
        <v>28988900</v>
      </c>
    </row>
    <row r="15" spans="1:16" ht="39.75" customHeight="1" x14ac:dyDescent="0.2">
      <c r="A15" s="10" t="s">
        <v>21</v>
      </c>
      <c r="B15" s="10" t="s">
        <v>22</v>
      </c>
      <c r="C15" s="11" t="s">
        <v>18</v>
      </c>
      <c r="D15" s="12" t="s">
        <v>23</v>
      </c>
      <c r="E15" s="13">
        <v>9669920</v>
      </c>
      <c r="F15" s="13">
        <v>9669920</v>
      </c>
      <c r="G15" s="13">
        <v>7504160</v>
      </c>
      <c r="H15" s="13">
        <v>354840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f t="shared" si="0"/>
        <v>9669920</v>
      </c>
    </row>
    <row r="16" spans="1:16" ht="27" customHeight="1" x14ac:dyDescent="0.2">
      <c r="A16" s="10" t="s">
        <v>24</v>
      </c>
      <c r="B16" s="10" t="s">
        <v>26</v>
      </c>
      <c r="C16" s="11" t="s">
        <v>25</v>
      </c>
      <c r="D16" s="12" t="s">
        <v>27</v>
      </c>
      <c r="E16" s="13">
        <v>775000</v>
      </c>
      <c r="F16" s="13">
        <v>775000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f t="shared" si="0"/>
        <v>775000</v>
      </c>
    </row>
    <row r="17" spans="1:16" ht="37.5" x14ac:dyDescent="0.2">
      <c r="A17" s="10" t="s">
        <v>28</v>
      </c>
      <c r="B17" s="10" t="s">
        <v>30</v>
      </c>
      <c r="C17" s="11" t="s">
        <v>29</v>
      </c>
      <c r="D17" s="12" t="s">
        <v>31</v>
      </c>
      <c r="E17" s="13">
        <v>7953750</v>
      </c>
      <c r="F17" s="13">
        <v>7953750</v>
      </c>
      <c r="G17" s="13">
        <v>0</v>
      </c>
      <c r="H17" s="13">
        <v>0</v>
      </c>
      <c r="I17" s="13">
        <v>0</v>
      </c>
      <c r="J17" s="13">
        <v>6200000</v>
      </c>
      <c r="K17" s="13">
        <v>6200000</v>
      </c>
      <c r="L17" s="13">
        <v>0</v>
      </c>
      <c r="M17" s="13">
        <v>0</v>
      </c>
      <c r="N17" s="13">
        <v>0</v>
      </c>
      <c r="O17" s="13">
        <v>6200000</v>
      </c>
      <c r="P17" s="13">
        <f t="shared" si="0"/>
        <v>14153750</v>
      </c>
    </row>
    <row r="18" spans="1:16" ht="44.25" customHeight="1" x14ac:dyDescent="0.2">
      <c r="A18" s="10" t="s">
        <v>32</v>
      </c>
      <c r="B18" s="10" t="s">
        <v>34</v>
      </c>
      <c r="C18" s="11" t="s">
        <v>33</v>
      </c>
      <c r="D18" s="12" t="s">
        <v>35</v>
      </c>
      <c r="E18" s="13">
        <v>575600</v>
      </c>
      <c r="F18" s="13">
        <v>575600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f t="shared" si="0"/>
        <v>575600</v>
      </c>
    </row>
    <row r="19" spans="1:16" ht="62.25" customHeight="1" x14ac:dyDescent="0.2">
      <c r="A19" s="10" t="s">
        <v>36</v>
      </c>
      <c r="B19" s="10" t="s">
        <v>38</v>
      </c>
      <c r="C19" s="11" t="s">
        <v>37</v>
      </c>
      <c r="D19" s="12" t="s">
        <v>39</v>
      </c>
      <c r="E19" s="13">
        <v>198900</v>
      </c>
      <c r="F19" s="13">
        <v>198900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f t="shared" si="0"/>
        <v>198900</v>
      </c>
    </row>
    <row r="20" spans="1:16" ht="48.75" customHeight="1" x14ac:dyDescent="0.2">
      <c r="A20" s="10" t="s">
        <v>40</v>
      </c>
      <c r="B20" s="10" t="s">
        <v>41</v>
      </c>
      <c r="C20" s="11" t="s">
        <v>33</v>
      </c>
      <c r="D20" s="12" t="s">
        <v>42</v>
      </c>
      <c r="E20" s="13">
        <v>843700</v>
      </c>
      <c r="F20" s="13">
        <v>843700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f t="shared" si="0"/>
        <v>843700</v>
      </c>
    </row>
    <row r="21" spans="1:16" ht="45.75" customHeight="1" x14ac:dyDescent="0.2">
      <c r="A21" s="10" t="s">
        <v>43</v>
      </c>
      <c r="B21" s="10" t="s">
        <v>45</v>
      </c>
      <c r="C21" s="11" t="s">
        <v>44</v>
      </c>
      <c r="D21" s="12" t="s">
        <v>46</v>
      </c>
      <c r="E21" s="13">
        <v>212200</v>
      </c>
      <c r="F21" s="13">
        <v>212200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f t="shared" si="0"/>
        <v>212200</v>
      </c>
    </row>
    <row r="22" spans="1:16" ht="37.5" customHeight="1" x14ac:dyDescent="0.2">
      <c r="A22" s="10" t="s">
        <v>48</v>
      </c>
      <c r="B22" s="10" t="s">
        <v>50</v>
      </c>
      <c r="C22" s="11" t="s">
        <v>49</v>
      </c>
      <c r="D22" s="12" t="s">
        <v>51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350000</v>
      </c>
      <c r="K22" s="13">
        <v>0</v>
      </c>
      <c r="L22" s="13">
        <v>350000</v>
      </c>
      <c r="M22" s="13">
        <v>0</v>
      </c>
      <c r="N22" s="13">
        <v>350000</v>
      </c>
      <c r="O22" s="13">
        <v>0</v>
      </c>
      <c r="P22" s="13">
        <f t="shared" si="0"/>
        <v>350000</v>
      </c>
    </row>
    <row r="23" spans="1:16" ht="28.5" customHeight="1" x14ac:dyDescent="0.2">
      <c r="A23" s="10" t="s">
        <v>52</v>
      </c>
      <c r="B23" s="10" t="s">
        <v>53</v>
      </c>
      <c r="C23" s="11" t="s">
        <v>49</v>
      </c>
      <c r="D23" s="12" t="s">
        <v>54</v>
      </c>
      <c r="E23" s="13">
        <v>24389900</v>
      </c>
      <c r="F23" s="13">
        <v>2000000</v>
      </c>
      <c r="G23" s="13">
        <v>0</v>
      </c>
      <c r="H23" s="13">
        <v>0</v>
      </c>
      <c r="I23" s="13">
        <v>22389900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f t="shared" si="0"/>
        <v>24389900</v>
      </c>
    </row>
    <row r="24" spans="1:16" ht="36" customHeight="1" x14ac:dyDescent="0.2">
      <c r="A24" s="10" t="s">
        <v>55</v>
      </c>
      <c r="B24" s="10" t="s">
        <v>57</v>
      </c>
      <c r="C24" s="11" t="s">
        <v>56</v>
      </c>
      <c r="D24" s="12" t="s">
        <v>58</v>
      </c>
      <c r="E24" s="13">
        <v>300000</v>
      </c>
      <c r="F24" s="13">
        <v>0</v>
      </c>
      <c r="G24" s="13">
        <v>0</v>
      </c>
      <c r="H24" s="13">
        <v>0</v>
      </c>
      <c r="I24" s="13">
        <v>300000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f t="shared" si="0"/>
        <v>300000</v>
      </c>
    </row>
    <row r="25" spans="1:16" ht="44.25" customHeight="1" x14ac:dyDescent="0.2">
      <c r="A25" s="10" t="s">
        <v>202</v>
      </c>
      <c r="B25" s="10" t="s">
        <v>203</v>
      </c>
      <c r="C25" s="11" t="s">
        <v>59</v>
      </c>
      <c r="D25" s="12" t="s">
        <v>204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300000</v>
      </c>
      <c r="K25" s="13">
        <v>300000</v>
      </c>
      <c r="L25" s="13">
        <v>0</v>
      </c>
      <c r="M25" s="13">
        <v>0</v>
      </c>
      <c r="N25" s="13">
        <v>0</v>
      </c>
      <c r="O25" s="13">
        <v>300000</v>
      </c>
      <c r="P25" s="13">
        <f t="shared" si="0"/>
        <v>300000</v>
      </c>
    </row>
    <row r="26" spans="1:16" ht="52.5" customHeight="1" x14ac:dyDescent="0.2">
      <c r="A26" s="10" t="s">
        <v>60</v>
      </c>
      <c r="B26" s="10" t="s">
        <v>62</v>
      </c>
      <c r="C26" s="11" t="s">
        <v>61</v>
      </c>
      <c r="D26" s="12" t="s">
        <v>63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2500000</v>
      </c>
      <c r="K26" s="13">
        <v>2500000</v>
      </c>
      <c r="L26" s="13">
        <v>0</v>
      </c>
      <c r="M26" s="13">
        <v>0</v>
      </c>
      <c r="N26" s="13">
        <v>0</v>
      </c>
      <c r="O26" s="13">
        <v>2500000</v>
      </c>
      <c r="P26" s="13">
        <f t="shared" si="0"/>
        <v>2500000</v>
      </c>
    </row>
    <row r="27" spans="1:16" ht="40.5" customHeight="1" x14ac:dyDescent="0.2">
      <c r="A27" s="10" t="s">
        <v>65</v>
      </c>
      <c r="B27" s="10" t="s">
        <v>66</v>
      </c>
      <c r="C27" s="11" t="s">
        <v>64</v>
      </c>
      <c r="D27" s="12" t="s">
        <v>67</v>
      </c>
      <c r="E27" s="13">
        <v>122000</v>
      </c>
      <c r="F27" s="13">
        <v>122000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f t="shared" si="0"/>
        <v>122000</v>
      </c>
    </row>
    <row r="28" spans="1:16" ht="37.5" x14ac:dyDescent="0.2">
      <c r="A28" s="10" t="s">
        <v>68</v>
      </c>
      <c r="B28" s="10" t="s">
        <v>70</v>
      </c>
      <c r="C28" s="11" t="s">
        <v>69</v>
      </c>
      <c r="D28" s="12" t="s">
        <v>71</v>
      </c>
      <c r="E28" s="13">
        <v>300000</v>
      </c>
      <c r="F28" s="13">
        <v>300000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f t="shared" si="0"/>
        <v>300000</v>
      </c>
    </row>
    <row r="29" spans="1:16" ht="45" customHeight="1" x14ac:dyDescent="0.2">
      <c r="A29" s="10" t="s">
        <v>72</v>
      </c>
      <c r="B29" s="10" t="s">
        <v>73</v>
      </c>
      <c r="C29" s="11" t="s">
        <v>69</v>
      </c>
      <c r="D29" s="12" t="s">
        <v>198</v>
      </c>
      <c r="E29" s="13">
        <v>736610</v>
      </c>
      <c r="F29" s="13">
        <v>736610</v>
      </c>
      <c r="G29" s="13">
        <v>586500</v>
      </c>
      <c r="H29" s="13">
        <v>17780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f t="shared" si="0"/>
        <v>736610</v>
      </c>
    </row>
    <row r="30" spans="1:16" ht="48.75" customHeight="1" x14ac:dyDescent="0.2">
      <c r="A30" s="10" t="s">
        <v>74</v>
      </c>
      <c r="B30" s="10" t="s">
        <v>76</v>
      </c>
      <c r="C30" s="11" t="s">
        <v>75</v>
      </c>
      <c r="D30" s="12" t="s">
        <v>77</v>
      </c>
      <c r="E30" s="13">
        <v>400000</v>
      </c>
      <c r="F30" s="13">
        <v>400000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f t="shared" si="0"/>
        <v>400000</v>
      </c>
    </row>
    <row r="31" spans="1:16" ht="27.75" customHeight="1" x14ac:dyDescent="0.2">
      <c r="A31" s="10" t="s">
        <v>78</v>
      </c>
      <c r="B31" s="10" t="s">
        <v>80</v>
      </c>
      <c r="C31" s="11" t="s">
        <v>79</v>
      </c>
      <c r="D31" s="12" t="s">
        <v>81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160900</v>
      </c>
      <c r="K31" s="13">
        <v>0</v>
      </c>
      <c r="L31" s="13">
        <v>160900</v>
      </c>
      <c r="M31" s="13">
        <v>0</v>
      </c>
      <c r="N31" s="13">
        <v>0</v>
      </c>
      <c r="O31" s="13">
        <v>0</v>
      </c>
      <c r="P31" s="13">
        <f t="shared" si="0"/>
        <v>160900</v>
      </c>
    </row>
    <row r="32" spans="1:16" ht="29.25" customHeight="1" x14ac:dyDescent="0.2">
      <c r="A32" s="10" t="s">
        <v>82</v>
      </c>
      <c r="B32" s="10" t="s">
        <v>84</v>
      </c>
      <c r="C32" s="11" t="s">
        <v>83</v>
      </c>
      <c r="D32" s="12" t="s">
        <v>85</v>
      </c>
      <c r="E32" s="13">
        <v>1500000</v>
      </c>
      <c r="F32" s="13">
        <v>1500000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f t="shared" si="0"/>
        <v>1500000</v>
      </c>
    </row>
    <row r="33" spans="1:16" ht="31.5" customHeight="1" x14ac:dyDescent="0.2">
      <c r="A33" s="5" t="s">
        <v>193</v>
      </c>
      <c r="B33" s="6"/>
      <c r="C33" s="7"/>
      <c r="D33" s="8" t="s">
        <v>86</v>
      </c>
      <c r="E33" s="9">
        <v>267800080</v>
      </c>
      <c r="F33" s="9">
        <v>267800080</v>
      </c>
      <c r="G33" s="9">
        <v>184135360</v>
      </c>
      <c r="H33" s="9">
        <v>27914900</v>
      </c>
      <c r="I33" s="9">
        <v>0</v>
      </c>
      <c r="J33" s="9">
        <v>3088350</v>
      </c>
      <c r="K33" s="9">
        <v>0</v>
      </c>
      <c r="L33" s="9">
        <v>3088350</v>
      </c>
      <c r="M33" s="9">
        <v>0</v>
      </c>
      <c r="N33" s="9">
        <v>0</v>
      </c>
      <c r="O33" s="9">
        <v>0</v>
      </c>
      <c r="P33" s="9">
        <f t="shared" si="0"/>
        <v>270888430</v>
      </c>
    </row>
    <row r="34" spans="1:16" ht="37.5" x14ac:dyDescent="0.2">
      <c r="A34" s="10" t="s">
        <v>87</v>
      </c>
      <c r="B34" s="10" t="s">
        <v>22</v>
      </c>
      <c r="C34" s="11" t="s">
        <v>18</v>
      </c>
      <c r="D34" s="12" t="s">
        <v>23</v>
      </c>
      <c r="E34" s="13">
        <v>2240630</v>
      </c>
      <c r="F34" s="13">
        <v>2240630</v>
      </c>
      <c r="G34" s="13">
        <v>1687000</v>
      </c>
      <c r="H34" s="13">
        <v>112000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f t="shared" si="0"/>
        <v>2240630</v>
      </c>
    </row>
    <row r="35" spans="1:16" ht="26.25" customHeight="1" x14ac:dyDescent="0.2">
      <c r="A35" s="10" t="s">
        <v>88</v>
      </c>
      <c r="B35" s="10" t="s">
        <v>90</v>
      </c>
      <c r="C35" s="11" t="s">
        <v>89</v>
      </c>
      <c r="D35" s="12" t="s">
        <v>91</v>
      </c>
      <c r="E35" s="13">
        <v>61595880</v>
      </c>
      <c r="F35" s="13">
        <v>61595880</v>
      </c>
      <c r="G35" s="13">
        <v>39347380</v>
      </c>
      <c r="H35" s="13">
        <v>9083640</v>
      </c>
      <c r="I35" s="13">
        <v>0</v>
      </c>
      <c r="J35" s="13">
        <v>2220750</v>
      </c>
      <c r="K35" s="13">
        <v>0</v>
      </c>
      <c r="L35" s="13">
        <v>2220750</v>
      </c>
      <c r="M35" s="13">
        <v>0</v>
      </c>
      <c r="N35" s="13">
        <v>0</v>
      </c>
      <c r="O35" s="13">
        <v>0</v>
      </c>
      <c r="P35" s="13">
        <f t="shared" si="0"/>
        <v>63816630</v>
      </c>
    </row>
    <row r="36" spans="1:16" ht="45.75" customHeight="1" x14ac:dyDescent="0.2">
      <c r="A36" s="10" t="s">
        <v>92</v>
      </c>
      <c r="B36" s="10" t="s">
        <v>94</v>
      </c>
      <c r="C36" s="11" t="s">
        <v>93</v>
      </c>
      <c r="D36" s="12" t="s">
        <v>199</v>
      </c>
      <c r="E36" s="13">
        <v>62524160</v>
      </c>
      <c r="F36" s="13">
        <v>62524160</v>
      </c>
      <c r="G36" s="13">
        <v>28579500</v>
      </c>
      <c r="H36" s="13">
        <v>17497880</v>
      </c>
      <c r="I36" s="13">
        <v>0</v>
      </c>
      <c r="J36" s="13">
        <v>865000</v>
      </c>
      <c r="K36" s="13">
        <v>0</v>
      </c>
      <c r="L36" s="13">
        <v>865000</v>
      </c>
      <c r="M36" s="13">
        <v>0</v>
      </c>
      <c r="N36" s="13">
        <v>0</v>
      </c>
      <c r="O36" s="13">
        <v>0</v>
      </c>
      <c r="P36" s="13">
        <f t="shared" si="0"/>
        <v>63389160</v>
      </c>
    </row>
    <row r="37" spans="1:16" ht="38.25" customHeight="1" x14ac:dyDescent="0.2">
      <c r="A37" s="10" t="s">
        <v>95</v>
      </c>
      <c r="B37" s="10" t="s">
        <v>96</v>
      </c>
      <c r="C37" s="11" t="s">
        <v>93</v>
      </c>
      <c r="D37" s="12" t="s">
        <v>200</v>
      </c>
      <c r="E37" s="13">
        <v>121398100</v>
      </c>
      <c r="F37" s="13">
        <v>121398100</v>
      </c>
      <c r="G37" s="13">
        <v>99506640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f t="shared" si="0"/>
        <v>121398100</v>
      </c>
    </row>
    <row r="38" spans="1:16" ht="41.25" customHeight="1" x14ac:dyDescent="0.2">
      <c r="A38" s="10" t="s">
        <v>97</v>
      </c>
      <c r="B38" s="10" t="s">
        <v>99</v>
      </c>
      <c r="C38" s="11" t="s">
        <v>98</v>
      </c>
      <c r="D38" s="12" t="s">
        <v>100</v>
      </c>
      <c r="E38" s="13">
        <v>8500400</v>
      </c>
      <c r="F38" s="13">
        <v>8500400</v>
      </c>
      <c r="G38" s="13">
        <v>6525760</v>
      </c>
      <c r="H38" s="13">
        <v>464310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f t="shared" si="0"/>
        <v>8500400</v>
      </c>
    </row>
    <row r="39" spans="1:16" ht="30" customHeight="1" x14ac:dyDescent="0.2">
      <c r="A39" s="10" t="s">
        <v>101</v>
      </c>
      <c r="B39" s="10" t="s">
        <v>103</v>
      </c>
      <c r="C39" s="11" t="s">
        <v>102</v>
      </c>
      <c r="D39" s="12" t="s">
        <v>104</v>
      </c>
      <c r="E39" s="13">
        <v>7520880</v>
      </c>
      <c r="F39" s="13">
        <v>7520880</v>
      </c>
      <c r="G39" s="13">
        <v>5555470</v>
      </c>
      <c r="H39" s="13">
        <v>420340</v>
      </c>
      <c r="I39" s="13">
        <v>0</v>
      </c>
      <c r="J39" s="13">
        <v>2600</v>
      </c>
      <c r="K39" s="13">
        <v>0</v>
      </c>
      <c r="L39" s="13">
        <v>2600</v>
      </c>
      <c r="M39" s="13">
        <v>0</v>
      </c>
      <c r="N39" s="13">
        <v>0</v>
      </c>
      <c r="O39" s="13">
        <v>0</v>
      </c>
      <c r="P39" s="13">
        <f t="shared" si="0"/>
        <v>7523480</v>
      </c>
    </row>
    <row r="40" spans="1:16" ht="31.5" customHeight="1" x14ac:dyDescent="0.2">
      <c r="A40" s="10" t="s">
        <v>105</v>
      </c>
      <c r="B40" s="10" t="s">
        <v>106</v>
      </c>
      <c r="C40" s="11" t="s">
        <v>102</v>
      </c>
      <c r="D40" s="12" t="s">
        <v>107</v>
      </c>
      <c r="E40" s="13">
        <v>9050</v>
      </c>
      <c r="F40" s="13">
        <v>9050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f t="shared" si="0"/>
        <v>9050</v>
      </c>
    </row>
    <row r="41" spans="1:16" ht="40.5" customHeight="1" x14ac:dyDescent="0.2">
      <c r="A41" s="10" t="s">
        <v>108</v>
      </c>
      <c r="B41" s="10" t="s">
        <v>109</v>
      </c>
      <c r="C41" s="11" t="s">
        <v>102</v>
      </c>
      <c r="D41" s="12" t="s">
        <v>110</v>
      </c>
      <c r="E41" s="13">
        <v>376950</v>
      </c>
      <c r="F41" s="13">
        <v>376950</v>
      </c>
      <c r="G41" s="13">
        <v>193350</v>
      </c>
      <c r="H41" s="13">
        <v>121000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f t="shared" si="0"/>
        <v>376950</v>
      </c>
    </row>
    <row r="42" spans="1:16" ht="45.75" customHeight="1" x14ac:dyDescent="0.2">
      <c r="A42" s="10" t="s">
        <v>111</v>
      </c>
      <c r="B42" s="10" t="s">
        <v>112</v>
      </c>
      <c r="C42" s="11" t="s">
        <v>102</v>
      </c>
      <c r="D42" s="12" t="s">
        <v>113</v>
      </c>
      <c r="E42" s="13">
        <v>1868200</v>
      </c>
      <c r="F42" s="13">
        <v>1868200</v>
      </c>
      <c r="G42" s="13">
        <v>1426520</v>
      </c>
      <c r="H42" s="13">
        <v>96000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f t="shared" si="0"/>
        <v>1868200</v>
      </c>
    </row>
    <row r="43" spans="1:16" ht="42.75" customHeight="1" x14ac:dyDescent="0.2">
      <c r="A43" s="10" t="s">
        <v>114</v>
      </c>
      <c r="B43" s="10" t="s">
        <v>116</v>
      </c>
      <c r="C43" s="11" t="s">
        <v>115</v>
      </c>
      <c r="D43" s="12" t="s">
        <v>117</v>
      </c>
      <c r="E43" s="13">
        <v>1765830</v>
      </c>
      <c r="F43" s="13">
        <v>1765830</v>
      </c>
      <c r="G43" s="13">
        <v>1313740</v>
      </c>
      <c r="H43" s="13">
        <v>119730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f t="shared" si="0"/>
        <v>1765830</v>
      </c>
    </row>
    <row r="44" spans="1:16" ht="42" customHeight="1" x14ac:dyDescent="0.2">
      <c r="A44" s="5" t="s">
        <v>194</v>
      </c>
      <c r="B44" s="6"/>
      <c r="C44" s="7"/>
      <c r="D44" s="8" t="s">
        <v>118</v>
      </c>
      <c r="E44" s="9">
        <v>21048780</v>
      </c>
      <c r="F44" s="9">
        <v>21048780</v>
      </c>
      <c r="G44" s="9">
        <v>12073490</v>
      </c>
      <c r="H44" s="9">
        <v>837800</v>
      </c>
      <c r="I44" s="9">
        <v>0</v>
      </c>
      <c r="J44" s="9">
        <v>111500</v>
      </c>
      <c r="K44" s="9">
        <v>0</v>
      </c>
      <c r="L44" s="9">
        <v>111500</v>
      </c>
      <c r="M44" s="9">
        <v>0</v>
      </c>
      <c r="N44" s="9">
        <v>62900</v>
      </c>
      <c r="O44" s="9">
        <v>0</v>
      </c>
      <c r="P44" s="9">
        <f t="shared" si="0"/>
        <v>21160280</v>
      </c>
    </row>
    <row r="45" spans="1:16" ht="42.75" customHeight="1" x14ac:dyDescent="0.2">
      <c r="A45" s="10" t="s">
        <v>119</v>
      </c>
      <c r="B45" s="10" t="s">
        <v>22</v>
      </c>
      <c r="C45" s="11" t="s">
        <v>18</v>
      </c>
      <c r="D45" s="12" t="s">
        <v>23</v>
      </c>
      <c r="E45" s="13">
        <v>2477370</v>
      </c>
      <c r="F45" s="13">
        <v>2477370</v>
      </c>
      <c r="G45" s="13">
        <v>1689400</v>
      </c>
      <c r="H45" s="13">
        <v>290000</v>
      </c>
      <c r="I45" s="13">
        <v>0</v>
      </c>
      <c r="J45" s="13">
        <v>6000</v>
      </c>
      <c r="K45" s="13">
        <v>0</v>
      </c>
      <c r="L45" s="13">
        <v>6000</v>
      </c>
      <c r="M45" s="13">
        <v>0</v>
      </c>
      <c r="N45" s="13">
        <v>0</v>
      </c>
      <c r="O45" s="13">
        <v>0</v>
      </c>
      <c r="P45" s="13">
        <f t="shared" ref="P45:P69" si="1">E45+J45</f>
        <v>2483370</v>
      </c>
    </row>
    <row r="46" spans="1:16" ht="85.5" customHeight="1" x14ac:dyDescent="0.2">
      <c r="A46" s="10" t="s">
        <v>121</v>
      </c>
      <c r="B46" s="10" t="s">
        <v>123</v>
      </c>
      <c r="C46" s="11" t="s">
        <v>122</v>
      </c>
      <c r="D46" s="12" t="s">
        <v>124</v>
      </c>
      <c r="E46" s="13">
        <v>9407060</v>
      </c>
      <c r="F46" s="13">
        <v>9407060</v>
      </c>
      <c r="G46" s="13">
        <v>7405540</v>
      </c>
      <c r="H46" s="13">
        <v>329800</v>
      </c>
      <c r="I46" s="13">
        <v>0</v>
      </c>
      <c r="J46" s="13">
        <v>105500</v>
      </c>
      <c r="K46" s="13">
        <v>0</v>
      </c>
      <c r="L46" s="13">
        <v>105500</v>
      </c>
      <c r="M46" s="13">
        <v>0</v>
      </c>
      <c r="N46" s="13">
        <v>62900</v>
      </c>
      <c r="O46" s="13">
        <v>0</v>
      </c>
      <c r="P46" s="13">
        <f t="shared" si="1"/>
        <v>9512560</v>
      </c>
    </row>
    <row r="47" spans="1:16" ht="45" customHeight="1" x14ac:dyDescent="0.2">
      <c r="A47" s="10" t="s">
        <v>125</v>
      </c>
      <c r="B47" s="10" t="s">
        <v>126</v>
      </c>
      <c r="C47" s="11" t="s">
        <v>90</v>
      </c>
      <c r="D47" s="12" t="s">
        <v>127</v>
      </c>
      <c r="E47" s="13">
        <v>1786720</v>
      </c>
      <c r="F47" s="13">
        <v>1786720</v>
      </c>
      <c r="G47" s="13">
        <v>1317150</v>
      </c>
      <c r="H47" s="13">
        <v>152800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f t="shared" si="1"/>
        <v>1786720</v>
      </c>
    </row>
    <row r="48" spans="1:16" ht="39" customHeight="1" x14ac:dyDescent="0.2">
      <c r="A48" s="10" t="s">
        <v>128</v>
      </c>
      <c r="B48" s="10" t="s">
        <v>129</v>
      </c>
      <c r="C48" s="11" t="s">
        <v>47</v>
      </c>
      <c r="D48" s="12" t="s">
        <v>130</v>
      </c>
      <c r="E48" s="13">
        <v>2225100</v>
      </c>
      <c r="F48" s="13">
        <v>2225100</v>
      </c>
      <c r="G48" s="13">
        <v>1661400</v>
      </c>
      <c r="H48" s="13">
        <v>65200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f t="shared" si="1"/>
        <v>2225100</v>
      </c>
    </row>
    <row r="49" spans="1:16" ht="95.25" customHeight="1" x14ac:dyDescent="0.2">
      <c r="A49" s="10" t="s">
        <v>131</v>
      </c>
      <c r="B49" s="10" t="s">
        <v>132</v>
      </c>
      <c r="C49" s="11" t="s">
        <v>90</v>
      </c>
      <c r="D49" s="12" t="s">
        <v>133</v>
      </c>
      <c r="E49" s="13">
        <v>325030</v>
      </c>
      <c r="F49" s="13">
        <v>325030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f t="shared" si="1"/>
        <v>325030</v>
      </c>
    </row>
    <row r="50" spans="1:16" ht="83.25" customHeight="1" x14ac:dyDescent="0.2">
      <c r="A50" s="10" t="s">
        <v>134</v>
      </c>
      <c r="B50" s="10" t="s">
        <v>136</v>
      </c>
      <c r="C50" s="11" t="s">
        <v>135</v>
      </c>
      <c r="D50" s="12" t="s">
        <v>137</v>
      </c>
      <c r="E50" s="13">
        <v>270000</v>
      </c>
      <c r="F50" s="13">
        <v>270000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f t="shared" si="1"/>
        <v>270000</v>
      </c>
    </row>
    <row r="51" spans="1:16" ht="67.5" customHeight="1" x14ac:dyDescent="0.2">
      <c r="A51" s="10" t="s">
        <v>138</v>
      </c>
      <c r="B51" s="10" t="s">
        <v>139</v>
      </c>
      <c r="C51" s="11" t="s">
        <v>120</v>
      </c>
      <c r="D51" s="12" t="s">
        <v>140</v>
      </c>
      <c r="E51" s="13">
        <v>135000</v>
      </c>
      <c r="F51" s="13">
        <v>135000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f t="shared" si="1"/>
        <v>135000</v>
      </c>
    </row>
    <row r="52" spans="1:16" ht="37.5" x14ac:dyDescent="0.2">
      <c r="A52" s="10" t="s">
        <v>141</v>
      </c>
      <c r="B52" s="10" t="s">
        <v>143</v>
      </c>
      <c r="C52" s="11" t="s">
        <v>142</v>
      </c>
      <c r="D52" s="12" t="s">
        <v>144</v>
      </c>
      <c r="E52" s="13">
        <v>2452500</v>
      </c>
      <c r="F52" s="13">
        <v>2452500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f t="shared" si="1"/>
        <v>2452500</v>
      </c>
    </row>
    <row r="53" spans="1:16" ht="30" customHeight="1" x14ac:dyDescent="0.2">
      <c r="A53" s="10" t="s">
        <v>145</v>
      </c>
      <c r="B53" s="10" t="s">
        <v>146</v>
      </c>
      <c r="C53" s="11" t="s">
        <v>26</v>
      </c>
      <c r="D53" s="12" t="s">
        <v>147</v>
      </c>
      <c r="E53" s="13">
        <v>1970000</v>
      </c>
      <c r="F53" s="13">
        <v>1970000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f t="shared" si="1"/>
        <v>1970000</v>
      </c>
    </row>
    <row r="54" spans="1:16" ht="42.75" customHeight="1" x14ac:dyDescent="0.2">
      <c r="A54" s="5" t="s">
        <v>195</v>
      </c>
      <c r="B54" s="6"/>
      <c r="C54" s="7"/>
      <c r="D54" s="8" t="s">
        <v>148</v>
      </c>
      <c r="E54" s="9">
        <v>35885480</v>
      </c>
      <c r="F54" s="9">
        <v>35885480</v>
      </c>
      <c r="G54" s="9">
        <v>24270080</v>
      </c>
      <c r="H54" s="9">
        <v>2887260</v>
      </c>
      <c r="I54" s="9">
        <v>0</v>
      </c>
      <c r="J54" s="9">
        <v>642100</v>
      </c>
      <c r="K54" s="9">
        <v>0</v>
      </c>
      <c r="L54" s="9">
        <v>642100</v>
      </c>
      <c r="M54" s="9">
        <v>0</v>
      </c>
      <c r="N54" s="9">
        <v>417800</v>
      </c>
      <c r="O54" s="9">
        <v>0</v>
      </c>
      <c r="P54" s="9">
        <f t="shared" si="1"/>
        <v>36527580</v>
      </c>
    </row>
    <row r="55" spans="1:16" ht="43.5" customHeight="1" x14ac:dyDescent="0.2">
      <c r="A55" s="10" t="s">
        <v>149</v>
      </c>
      <c r="B55" s="10" t="s">
        <v>22</v>
      </c>
      <c r="C55" s="11" t="s">
        <v>18</v>
      </c>
      <c r="D55" s="12" t="s">
        <v>23</v>
      </c>
      <c r="E55" s="13">
        <v>1308600</v>
      </c>
      <c r="F55" s="13">
        <v>1308600</v>
      </c>
      <c r="G55" s="13">
        <v>1035300</v>
      </c>
      <c r="H55" s="13">
        <v>25300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f t="shared" si="1"/>
        <v>1308600</v>
      </c>
    </row>
    <row r="56" spans="1:16" ht="25.5" customHeight="1" x14ac:dyDescent="0.2">
      <c r="A56" s="10" t="s">
        <v>150</v>
      </c>
      <c r="B56" s="10" t="s">
        <v>151</v>
      </c>
      <c r="C56" s="11" t="s">
        <v>98</v>
      </c>
      <c r="D56" s="12" t="s">
        <v>152</v>
      </c>
      <c r="E56" s="13">
        <v>16049300</v>
      </c>
      <c r="F56" s="13">
        <v>16049300</v>
      </c>
      <c r="G56" s="13">
        <v>13122380</v>
      </c>
      <c r="H56" s="13">
        <v>0</v>
      </c>
      <c r="I56" s="13">
        <v>0</v>
      </c>
      <c r="J56" s="13">
        <v>380000</v>
      </c>
      <c r="K56" s="13">
        <v>0</v>
      </c>
      <c r="L56" s="13">
        <v>380000</v>
      </c>
      <c r="M56" s="13">
        <v>0</v>
      </c>
      <c r="N56" s="13">
        <v>247000</v>
      </c>
      <c r="O56" s="13">
        <v>0</v>
      </c>
      <c r="P56" s="13">
        <f t="shared" si="1"/>
        <v>16429300</v>
      </c>
    </row>
    <row r="57" spans="1:16" ht="26.25" customHeight="1" x14ac:dyDescent="0.2">
      <c r="A57" s="10" t="s">
        <v>153</v>
      </c>
      <c r="B57" s="10" t="s">
        <v>154</v>
      </c>
      <c r="C57" s="11" t="s">
        <v>47</v>
      </c>
      <c r="D57" s="12" t="s">
        <v>155</v>
      </c>
      <c r="E57" s="13">
        <v>480220</v>
      </c>
      <c r="F57" s="13">
        <v>480220</v>
      </c>
      <c r="G57" s="13">
        <v>232800</v>
      </c>
      <c r="H57" s="13">
        <v>38200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f t="shared" si="1"/>
        <v>480220</v>
      </c>
    </row>
    <row r="58" spans="1:16" ht="27" customHeight="1" x14ac:dyDescent="0.2">
      <c r="A58" s="10" t="s">
        <v>156</v>
      </c>
      <c r="B58" s="10" t="s">
        <v>158</v>
      </c>
      <c r="C58" s="11" t="s">
        <v>157</v>
      </c>
      <c r="D58" s="12" t="s">
        <v>159</v>
      </c>
      <c r="E58" s="13">
        <v>4999800</v>
      </c>
      <c r="F58" s="13">
        <v>4999800</v>
      </c>
      <c r="G58" s="13">
        <v>3352600</v>
      </c>
      <c r="H58" s="13">
        <v>782500</v>
      </c>
      <c r="I58" s="13">
        <v>0</v>
      </c>
      <c r="J58" s="13">
        <v>400</v>
      </c>
      <c r="K58" s="13">
        <v>0</v>
      </c>
      <c r="L58" s="13">
        <v>400</v>
      </c>
      <c r="M58" s="13">
        <v>0</v>
      </c>
      <c r="N58" s="13">
        <v>0</v>
      </c>
      <c r="O58" s="13">
        <v>0</v>
      </c>
      <c r="P58" s="13">
        <f t="shared" si="1"/>
        <v>5000200</v>
      </c>
    </row>
    <row r="59" spans="1:16" ht="23.25" customHeight="1" x14ac:dyDescent="0.2">
      <c r="A59" s="10" t="s">
        <v>160</v>
      </c>
      <c r="B59" s="10" t="s">
        <v>161</v>
      </c>
      <c r="C59" s="11" t="s">
        <v>157</v>
      </c>
      <c r="D59" s="12" t="s">
        <v>162</v>
      </c>
      <c r="E59" s="13">
        <v>1353660</v>
      </c>
      <c r="F59" s="13">
        <v>1353660</v>
      </c>
      <c r="G59" s="13">
        <v>903300</v>
      </c>
      <c r="H59" s="13">
        <v>162760</v>
      </c>
      <c r="I59" s="13">
        <v>0</v>
      </c>
      <c r="J59" s="13">
        <v>18000</v>
      </c>
      <c r="K59" s="13">
        <v>0</v>
      </c>
      <c r="L59" s="13">
        <v>18000</v>
      </c>
      <c r="M59" s="13">
        <v>0</v>
      </c>
      <c r="N59" s="13">
        <v>0</v>
      </c>
      <c r="O59" s="13">
        <v>0</v>
      </c>
      <c r="P59" s="13">
        <f t="shared" si="1"/>
        <v>1371660</v>
      </c>
    </row>
    <row r="60" spans="1:16" ht="41.25" customHeight="1" x14ac:dyDescent="0.2">
      <c r="A60" s="10" t="s">
        <v>163</v>
      </c>
      <c r="B60" s="10" t="s">
        <v>165</v>
      </c>
      <c r="C60" s="11" t="s">
        <v>164</v>
      </c>
      <c r="D60" s="12" t="s">
        <v>166</v>
      </c>
      <c r="E60" s="13">
        <v>8014920</v>
      </c>
      <c r="F60" s="13">
        <v>8014920</v>
      </c>
      <c r="G60" s="13">
        <v>4749800</v>
      </c>
      <c r="H60" s="13">
        <v>1817100</v>
      </c>
      <c r="I60" s="13">
        <v>0</v>
      </c>
      <c r="J60" s="13">
        <v>243700</v>
      </c>
      <c r="K60" s="13">
        <v>0</v>
      </c>
      <c r="L60" s="13">
        <v>243700</v>
      </c>
      <c r="M60" s="13">
        <v>0</v>
      </c>
      <c r="N60" s="13">
        <v>170800</v>
      </c>
      <c r="O60" s="13">
        <v>0</v>
      </c>
      <c r="P60" s="13">
        <f t="shared" si="1"/>
        <v>8258620</v>
      </c>
    </row>
    <row r="61" spans="1:16" ht="37.5" x14ac:dyDescent="0.2">
      <c r="A61" s="10" t="s">
        <v>167</v>
      </c>
      <c r="B61" s="10" t="s">
        <v>169</v>
      </c>
      <c r="C61" s="11" t="s">
        <v>168</v>
      </c>
      <c r="D61" s="12" t="s">
        <v>170</v>
      </c>
      <c r="E61" s="13">
        <v>1553180</v>
      </c>
      <c r="F61" s="13">
        <v>1553180</v>
      </c>
      <c r="G61" s="13">
        <v>873900</v>
      </c>
      <c r="H61" s="13">
        <v>61400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f t="shared" si="1"/>
        <v>1553180</v>
      </c>
    </row>
    <row r="62" spans="1:16" ht="23.25" customHeight="1" x14ac:dyDescent="0.2">
      <c r="A62" s="10" t="s">
        <v>171</v>
      </c>
      <c r="B62" s="10" t="s">
        <v>172</v>
      </c>
      <c r="C62" s="11" t="s">
        <v>168</v>
      </c>
      <c r="D62" s="12" t="s">
        <v>173</v>
      </c>
      <c r="E62" s="13">
        <v>380000</v>
      </c>
      <c r="F62" s="13">
        <v>380000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f t="shared" si="1"/>
        <v>380000</v>
      </c>
    </row>
    <row r="63" spans="1:16" ht="42.75" customHeight="1" x14ac:dyDescent="0.2">
      <c r="A63" s="10" t="s">
        <v>174</v>
      </c>
      <c r="B63" s="10" t="s">
        <v>175</v>
      </c>
      <c r="C63" s="11" t="s">
        <v>115</v>
      </c>
      <c r="D63" s="12" t="s">
        <v>176</v>
      </c>
      <c r="E63" s="13">
        <v>125000</v>
      </c>
      <c r="F63" s="13">
        <v>125000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f t="shared" si="1"/>
        <v>125000</v>
      </c>
    </row>
    <row r="64" spans="1:16" ht="39.75" customHeight="1" x14ac:dyDescent="0.2">
      <c r="A64" s="10" t="s">
        <v>177</v>
      </c>
      <c r="B64" s="10" t="s">
        <v>178</v>
      </c>
      <c r="C64" s="11" t="s">
        <v>115</v>
      </c>
      <c r="D64" s="12" t="s">
        <v>179</v>
      </c>
      <c r="E64" s="13">
        <v>125000</v>
      </c>
      <c r="F64" s="13">
        <v>125000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f t="shared" si="1"/>
        <v>125000</v>
      </c>
    </row>
    <row r="65" spans="1:16" ht="31.5" customHeight="1" x14ac:dyDescent="0.2">
      <c r="A65" s="10" t="s">
        <v>180</v>
      </c>
      <c r="B65" s="10" t="s">
        <v>181</v>
      </c>
      <c r="C65" s="11" t="s">
        <v>115</v>
      </c>
      <c r="D65" s="12" t="s">
        <v>182</v>
      </c>
      <c r="E65" s="13">
        <v>1495800</v>
      </c>
      <c r="F65" s="13">
        <v>1495800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f t="shared" si="1"/>
        <v>1495800</v>
      </c>
    </row>
    <row r="66" spans="1:16" ht="27.75" customHeight="1" x14ac:dyDescent="0.2">
      <c r="A66" s="5" t="s">
        <v>196</v>
      </c>
      <c r="B66" s="6"/>
      <c r="C66" s="7"/>
      <c r="D66" s="8" t="s">
        <v>183</v>
      </c>
      <c r="E66" s="9">
        <v>5674880</v>
      </c>
      <c r="F66" s="9">
        <v>4674880</v>
      </c>
      <c r="G66" s="9">
        <v>3444820</v>
      </c>
      <c r="H66" s="9">
        <v>164200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f t="shared" si="1"/>
        <v>5674880</v>
      </c>
    </row>
    <row r="67" spans="1:16" ht="46.5" customHeight="1" x14ac:dyDescent="0.2">
      <c r="A67" s="10" t="s">
        <v>184</v>
      </c>
      <c r="B67" s="10" t="s">
        <v>22</v>
      </c>
      <c r="C67" s="11" t="s">
        <v>18</v>
      </c>
      <c r="D67" s="12" t="s">
        <v>23</v>
      </c>
      <c r="E67" s="13">
        <v>4674880</v>
      </c>
      <c r="F67" s="13">
        <v>4674880</v>
      </c>
      <c r="G67" s="13">
        <v>3444820</v>
      </c>
      <c r="H67" s="13">
        <v>164200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f t="shared" si="1"/>
        <v>4674880</v>
      </c>
    </row>
    <row r="68" spans="1:16" ht="28.5" customHeight="1" x14ac:dyDescent="0.2">
      <c r="A68" s="10" t="s">
        <v>185</v>
      </c>
      <c r="B68" s="10" t="s">
        <v>186</v>
      </c>
      <c r="C68" s="11" t="s">
        <v>25</v>
      </c>
      <c r="D68" s="12" t="s">
        <v>187</v>
      </c>
      <c r="E68" s="13">
        <v>1000000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f t="shared" si="1"/>
        <v>1000000</v>
      </c>
    </row>
    <row r="69" spans="1:16" ht="45.75" customHeight="1" x14ac:dyDescent="0.2">
      <c r="A69" s="6" t="s">
        <v>188</v>
      </c>
      <c r="B69" s="5" t="s">
        <v>188</v>
      </c>
      <c r="C69" s="7" t="s">
        <v>188</v>
      </c>
      <c r="D69" s="8" t="s">
        <v>189</v>
      </c>
      <c r="E69" s="9">
        <v>407375700</v>
      </c>
      <c r="F69" s="9">
        <v>383685800</v>
      </c>
      <c r="G69" s="9">
        <v>253135010</v>
      </c>
      <c r="H69" s="9">
        <v>34238680</v>
      </c>
      <c r="I69" s="9">
        <v>22689900</v>
      </c>
      <c r="J69" s="9">
        <v>13352850</v>
      </c>
      <c r="K69" s="9">
        <v>9000000</v>
      </c>
      <c r="L69" s="9">
        <v>4352850</v>
      </c>
      <c r="M69" s="9">
        <v>0</v>
      </c>
      <c r="N69" s="9">
        <v>830700</v>
      </c>
      <c r="O69" s="9">
        <v>9000000</v>
      </c>
      <c r="P69" s="9">
        <f t="shared" si="1"/>
        <v>420728550</v>
      </c>
    </row>
    <row r="70" spans="1:16" ht="18.75" x14ac:dyDescent="0.3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</row>
    <row r="71" spans="1:16" ht="18.75" x14ac:dyDescent="0.3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</row>
    <row r="72" spans="1:16" ht="18.75" x14ac:dyDescent="0.3">
      <c r="A72" s="15"/>
      <c r="B72" s="16" t="s">
        <v>208</v>
      </c>
      <c r="C72" s="15"/>
      <c r="D72" s="15"/>
      <c r="E72" s="15"/>
      <c r="F72" s="15"/>
      <c r="G72" s="15"/>
      <c r="H72" s="15"/>
      <c r="I72" s="16" t="s">
        <v>207</v>
      </c>
      <c r="J72" s="15"/>
      <c r="K72" s="15"/>
      <c r="L72" s="15"/>
      <c r="M72" s="15"/>
      <c r="N72" s="15"/>
      <c r="O72" s="15"/>
      <c r="P72" s="15"/>
    </row>
    <row r="73" spans="1:16" ht="18.75" x14ac:dyDescent="0.3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</row>
  </sheetData>
  <mergeCells count="22">
    <mergeCell ref="H10:H11"/>
    <mergeCell ref="A8:A11"/>
    <mergeCell ref="B8:B11"/>
    <mergeCell ref="O9:O11"/>
    <mergeCell ref="C8:C11"/>
    <mergeCell ref="D8:D11"/>
    <mergeCell ref="A4:P4"/>
    <mergeCell ref="A5:P5"/>
    <mergeCell ref="K9:K11"/>
    <mergeCell ref="L9:L11"/>
    <mergeCell ref="M9:N9"/>
    <mergeCell ref="M10:M11"/>
    <mergeCell ref="N10:N11"/>
    <mergeCell ref="I9:I11"/>
    <mergeCell ref="P8:P11"/>
    <mergeCell ref="J8:O8"/>
    <mergeCell ref="J9:J11"/>
    <mergeCell ref="E8:I8"/>
    <mergeCell ref="E9:E11"/>
    <mergeCell ref="F9:F11"/>
    <mergeCell ref="G9:H9"/>
    <mergeCell ref="G10:G11"/>
  </mergeCells>
  <phoneticPr fontId="3" type="noConversion"/>
  <pageMargins left="0.196850393700787" right="0.196850393700787" top="0.39370078740157499" bottom="0.196850393700787" header="0" footer="0"/>
  <pageSetup paperSize="9" scale="50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20191207</dc:creator>
  <cp:lastModifiedBy>user</cp:lastModifiedBy>
  <cp:lastPrinted>2023-12-22T12:38:02Z</cp:lastPrinted>
  <dcterms:created xsi:type="dcterms:W3CDTF">2021-12-17T07:44:20Z</dcterms:created>
  <dcterms:modified xsi:type="dcterms:W3CDTF">2023-12-22T12:38:36Z</dcterms:modified>
</cp:coreProperties>
</file>