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БЮДЖЕТ р\бюджет  2023\БЮДЖЕТ 2023\сесія бюджет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80" i="1" l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</calcChain>
</file>

<file path=xl/sharedStrings.xml><?xml version="1.0" encoding="utf-8"?>
<sst xmlns="http://schemas.openxmlformats.org/spreadsheetml/2006/main" count="292" uniqueCount="242">
  <si>
    <t>Додаток 3</t>
  </si>
  <si>
    <t>до рішення міської ради</t>
  </si>
  <si>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</si>
  <si>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</si>
  <si>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</si>
  <si>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</si>
  <si>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</si>
  <si>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</si>
  <si>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</si>
  <si>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</si>
  <si>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</si>
  <si>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</si>
  <si>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</si>
  <si>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</si>
  <si>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</si>
  <si>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</si>
  <si>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</si>
  <si>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</si>
  <si>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</si>
  <si>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</si>
  <si>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</si>
  <si>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</si>
  <si>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</si>
  <si>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</si>
  <si>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</si>
  <si>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</si>
  <si>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</si>
  <si>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</si>
  <si>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</si>
  <si>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</si>
  <si>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</si>
  <si>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</si>
  <si>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</si>
  <si>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</si>
  <si>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</si>
  <si>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</si>
  <si>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</si>
  <si>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</si>
  <si>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</si>
  <si>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</si>
  <si>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</si>
  <si>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</si>
  <si>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</si>
  <si>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</si>
  <si>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</si>
  <si>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</si>
  <si>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</si>
  <si>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</si>
  <si>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</si>
  <si>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</si>
  <si>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</si>
  <si>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</si>
  <si>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</si>
  <si>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</si>
  <si>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</si>
  <si>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</si>
  <si>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</si>
  <si>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</si>
  <si>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</si>
  <si>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</si>
  <si>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</si>
  <si>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</si>
  <si>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</si>
  <si>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</si>
  <si>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</si>
  <si>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</si>
  <si>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</si>
  <si>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</si>
  <si>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</si>
  <si>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0217130</t>
  </si>
  <si>
    <t>0421</t>
  </si>
  <si>
    <t>7130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</si>
  <si>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</si>
  <si>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</si>
  <si>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</si>
  <si>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</si>
  <si>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</si>
  <si>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</si>
  <si>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</si>
  <si>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</si>
  <si>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</si>
  <si>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0490</t>
  </si>
  <si>
    <t>0217680</t>
  </si>
  <si>
    <t>7680</t>
  </si>
  <si>
    <t>Членські внески до асоціацій органів місцевого самоврядування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</si>
  <si>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</si>
  <si>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</si>
  <si>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</si>
  <si>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</si>
  <si>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</si>
  <si>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</si>
  <si>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</si>
  <si>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</si>
  <si>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</si>
  <si>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</si>
  <si>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</si>
  <si>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</si>
  <si>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</si>
  <si>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</si>
  <si>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</si>
  <si>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</si>
  <si>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</si>
  <si>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</si>
  <si>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</si>
  <si>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</si>
  <si>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</si>
  <si>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</si>
  <si>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</si>
  <si>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</si>
  <si>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</si>
  <si>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</si>
  <si>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</si>
  <si>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</si>
  <si>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</si>
  <si>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</si>
  <si>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</si>
  <si>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</si>
  <si>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</si>
  <si>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</si>
  <si>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</si>
  <si>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</si>
  <si>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</si>
  <si>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</si>
  <si>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</si>
  <si>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</si>
  <si>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</si>
  <si>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</si>
  <si>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</si>
  <si>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</si>
  <si>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</si>
  <si>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</si>
  <si>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</si>
  <si>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</si>
  <si>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</si>
  <si>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</si>
  <si>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</si>
  <si>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</si>
  <si>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</si>
  <si>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</si>
  <si>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</si>
  <si>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</si>
  <si>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</si>
  <si>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</si>
  <si>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</si>
  <si>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</si>
  <si>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</si>
  <si>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</si>
  <si>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</si>
  <si>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</si>
  <si>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</si>
  <si>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</si>
  <si>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</si>
  <si>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</si>
  <si>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</si>
  <si>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</si>
  <si>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</si>
  <si>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</si>
  <si>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</si>
  <si>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</si>
  <si>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</si>
  <si>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</si>
  <si>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</si>
  <si>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</si>
  <si>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</si>
  <si>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</si>
  <si>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</si>
  <si>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</si>
  <si>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</si>
  <si>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</si>
  <si>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</si>
  <si>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</si>
  <si>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</si>
  <si>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</si>
  <si>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</si>
  <si>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</si>
  <si>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</si>
  <si>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</si>
  <si>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</si>
  <si>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</si>
  <si>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</si>
  <si>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9770</t>
  </si>
  <si>
    <t>Інші субвенції з місцевого бюджету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</si>
  <si>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</si>
  <si>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</si>
  <si>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</si>
  <si>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</si>
  <si>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</si>
  <si>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</si>
  <si>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</si>
  <si>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</si>
  <si>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</si>
  <si>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</si>
  <si>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</si>
  <si>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</si>
  <si>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</si>
  <si>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</si>
  <si>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</si>
  <si>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</si>
  <si>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</si>
  <si>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</si>
  <si>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</si>
  <si>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</si>
  <si>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</si>
  <si>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</si>
  <si>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</si>
  <si>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</si>
  <si>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</si>
  <si>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</si>
  <si>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</si>
  <si>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</si>
  <si>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</si>
  <si>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</si>
  <si>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</si>
  <si>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</si>
  <si>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</si>
  <si>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</si>
  <si>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</si>
  <si>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</si>
  <si>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</si>
  <si>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</si>
  <si>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</si>
  <si>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</si>
  <si>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</si>
  <si>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</si>
  <si>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</si>
  <si>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</si>
  <si>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</si>
  <si>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</si>
  <si>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</si>
  <si>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</si>
  <si>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</si>
  <si>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Виконавчий комiтет Бродiвської мiської ради Бродiвського району Львiвської областi</t>
  </si>
  <si>
    <t>3719110</t>
  </si>
  <si>
    <t>9110</t>
  </si>
  <si>
    <t>Реверсна дотація</t>
  </si>
  <si>
    <t>видатків Бродівського міського бюджету на 2023 рік</t>
  </si>
  <si>
    <t>0200000</t>
  </si>
  <si>
    <t>0600000</t>
  </si>
  <si>
    <t>0800000</t>
  </si>
  <si>
    <t>1000000</t>
  </si>
  <si>
    <t>3700000</t>
  </si>
  <si>
    <t>від  20.12.2022 року №877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</si>
</sst>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quotePrefix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5" fillId="2" borderId="2" xfId="0" quotePrefix="1" applyNumberFormat="1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3"/>
  <sheetViews>
    <sheetView tabSelected="1" topLeftCell="F1" zoomScaleNormal="100" workbookViewId="0">
      <selection activeCell="M3" sqref="M3"/>
    </sheetView>
  </sheetViews>
  <sheetFormatPr defaultRowHeight="12.75" x14ac:dyDescent="0.2"/>
  <cols>
    <col min="1" max="1" width="13.7109375" customWidth="1"/>
    <col min="2" max="2" width="12.28515625" customWidth="1"/>
    <col min="3" max="3" width="11.5703125" customWidth="1"/>
    <col min="4" max="4" width="66.42578125" customWidth="1"/>
    <col min="5" max="5" width="20.85546875" customWidth="1"/>
    <col min="6" max="6" width="19.5703125" customWidth="1"/>
    <col min="7" max="7" width="19.42578125" customWidth="1"/>
    <col min="8" max="8" width="18.5703125" customWidth="1"/>
    <col min="9" max="10" width="18.42578125" customWidth="1"/>
    <col min="11" max="11" width="17.42578125" customWidth="1"/>
    <col min="12" max="12" width="16.42578125" customWidth="1"/>
    <col min="13" max="13" width="14.85546875" customWidth="1"/>
    <col min="14" max="14" width="15.85546875" customWidth="1"/>
    <col min="15" max="15" width="17.5703125" customWidth="1"/>
    <col min="16" max="16" width="19.5703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0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1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241</v>
      </c>
      <c r="N3" s="1"/>
      <c r="O3" s="1"/>
      <c r="P3" s="1"/>
    </row>
    <row r="4" spans="1:16" ht="18.75" x14ac:dyDescent="0.3">
      <c r="A4" s="16" t="s">
        <v>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16" ht="18.75" x14ac:dyDescent="0.3">
      <c r="A5" s="16" t="s">
        <v>235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16" ht="18.75" x14ac:dyDescent="0.3">
      <c r="A6" s="2" t="s">
        <v>229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18.75" x14ac:dyDescent="0.3">
      <c r="A7" s="1" t="s">
        <v>230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4" t="s">
        <v>3</v>
      </c>
    </row>
    <row r="8" spans="1:16" ht="18.75" customHeight="1" x14ac:dyDescent="0.2">
      <c r="A8" s="18" t="s">
        <v>4</v>
      </c>
      <c r="B8" s="18" t="s">
        <v>5</v>
      </c>
      <c r="C8" s="18" t="s">
        <v>6</v>
      </c>
      <c r="D8" s="17" t="s">
        <v>7</v>
      </c>
      <c r="E8" s="17" t="s">
        <v>8</v>
      </c>
      <c r="F8" s="17"/>
      <c r="G8" s="17"/>
      <c r="H8" s="17"/>
      <c r="I8" s="17"/>
      <c r="J8" s="17" t="s">
        <v>15</v>
      </c>
      <c r="K8" s="17"/>
      <c r="L8" s="17"/>
      <c r="M8" s="17"/>
      <c r="N8" s="17"/>
      <c r="O8" s="17"/>
      <c r="P8" s="17" t="s">
        <v>17</v>
      </c>
    </row>
    <row r="9" spans="1:16" ht="18.75" customHeight="1" x14ac:dyDescent="0.2">
      <c r="A9" s="18"/>
      <c r="B9" s="18"/>
      <c r="C9" s="18"/>
      <c r="D9" s="17"/>
      <c r="E9" s="17" t="s">
        <v>9</v>
      </c>
      <c r="F9" s="17" t="s">
        <v>10</v>
      </c>
      <c r="G9" s="17" t="s">
        <v>11</v>
      </c>
      <c r="H9" s="17"/>
      <c r="I9" s="17" t="s">
        <v>14</v>
      </c>
      <c r="J9" s="17" t="s">
        <v>9</v>
      </c>
      <c r="K9" s="17" t="s">
        <v>16</v>
      </c>
      <c r="L9" s="17" t="s">
        <v>10</v>
      </c>
      <c r="M9" s="17" t="s">
        <v>11</v>
      </c>
      <c r="N9" s="17"/>
      <c r="O9" s="17" t="s">
        <v>14</v>
      </c>
      <c r="P9" s="17"/>
    </row>
    <row r="10" spans="1:16" ht="12.75" customHeight="1" x14ac:dyDescent="0.2">
      <c r="A10" s="18"/>
      <c r="B10" s="18"/>
      <c r="C10" s="18"/>
      <c r="D10" s="17"/>
      <c r="E10" s="17"/>
      <c r="F10" s="17"/>
      <c r="G10" s="17" t="s">
        <v>12</v>
      </c>
      <c r="H10" s="17" t="s">
        <v>13</v>
      </c>
      <c r="I10" s="17"/>
      <c r="J10" s="17"/>
      <c r="K10" s="17"/>
      <c r="L10" s="17"/>
      <c r="M10" s="17" t="s">
        <v>12</v>
      </c>
      <c r="N10" s="17" t="s">
        <v>13</v>
      </c>
      <c r="O10" s="17"/>
      <c r="P10" s="17"/>
    </row>
    <row r="11" spans="1:16" ht="57" customHeight="1" x14ac:dyDescent="0.2">
      <c r="A11" s="18"/>
      <c r="B11" s="18"/>
      <c r="C11" s="18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</row>
    <row r="12" spans="1:16" ht="18.75" x14ac:dyDescent="0.2">
      <c r="A12" s="6">
        <v>1</v>
      </c>
      <c r="B12" s="6">
        <v>2</v>
      </c>
      <c r="C12" s="6">
        <v>3</v>
      </c>
      <c r="D12" s="6">
        <v>4</v>
      </c>
      <c r="E12" s="6">
        <v>5</v>
      </c>
      <c r="F12" s="6">
        <v>6</v>
      </c>
      <c r="G12" s="6">
        <v>7</v>
      </c>
      <c r="H12" s="6">
        <v>8</v>
      </c>
      <c r="I12" s="6">
        <v>9</v>
      </c>
      <c r="J12" s="6">
        <v>10</v>
      </c>
      <c r="K12" s="6">
        <v>11</v>
      </c>
      <c r="L12" s="6">
        <v>12</v>
      </c>
      <c r="M12" s="6">
        <v>13</v>
      </c>
      <c r="N12" s="6">
        <v>14</v>
      </c>
      <c r="O12" s="6">
        <v>15</v>
      </c>
      <c r="P12" s="6">
        <v>16</v>
      </c>
    </row>
    <row r="13" spans="1:16" ht="37.5" x14ac:dyDescent="0.2">
      <c r="A13" s="7" t="s">
        <v>236</v>
      </c>
      <c r="B13" s="8"/>
      <c r="C13" s="9"/>
      <c r="D13" s="10" t="s">
        <v>231</v>
      </c>
      <c r="E13" s="11">
        <v>95481700</v>
      </c>
      <c r="F13" s="11">
        <v>66138800</v>
      </c>
      <c r="G13" s="11">
        <v>28395200</v>
      </c>
      <c r="H13" s="11">
        <v>2081320</v>
      </c>
      <c r="I13" s="11">
        <v>29342900</v>
      </c>
      <c r="J13" s="11">
        <v>1158000</v>
      </c>
      <c r="K13" s="11">
        <v>537600</v>
      </c>
      <c r="L13" s="11">
        <v>615400</v>
      </c>
      <c r="M13" s="11">
        <v>0</v>
      </c>
      <c r="N13" s="11">
        <v>480000</v>
      </c>
      <c r="O13" s="11">
        <v>542600</v>
      </c>
      <c r="P13" s="11">
        <f t="shared" ref="P13:P44" si="0">E13+J13</f>
        <v>96639700</v>
      </c>
    </row>
    <row r="14" spans="1:16" ht="78" customHeight="1" x14ac:dyDescent="0.2">
      <c r="A14" s="12" t="s">
        <v>18</v>
      </c>
      <c r="B14" s="12" t="s">
        <v>20</v>
      </c>
      <c r="C14" s="13" t="s">
        <v>19</v>
      </c>
      <c r="D14" s="14" t="s">
        <v>21</v>
      </c>
      <c r="E14" s="15">
        <v>29112900</v>
      </c>
      <c r="F14" s="15">
        <v>29112900</v>
      </c>
      <c r="G14" s="15">
        <v>21420200</v>
      </c>
      <c r="H14" s="15">
        <v>1718900</v>
      </c>
      <c r="I14" s="15">
        <v>0</v>
      </c>
      <c r="J14" s="15">
        <v>0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f t="shared" si="0"/>
        <v>29112900</v>
      </c>
    </row>
    <row r="15" spans="1:16" ht="39.75" customHeight="1" x14ac:dyDescent="0.2">
      <c r="A15" s="12" t="s">
        <v>22</v>
      </c>
      <c r="B15" s="12" t="s">
        <v>23</v>
      </c>
      <c r="C15" s="13" t="s">
        <v>19</v>
      </c>
      <c r="D15" s="14" t="s">
        <v>24</v>
      </c>
      <c r="E15" s="15">
        <v>8492100</v>
      </c>
      <c r="F15" s="15">
        <v>8492100</v>
      </c>
      <c r="G15" s="15">
        <v>6482000</v>
      </c>
      <c r="H15" s="15">
        <v>342420</v>
      </c>
      <c r="I15" s="15">
        <v>0</v>
      </c>
      <c r="J15" s="15">
        <v>0</v>
      </c>
      <c r="K15" s="15">
        <v>0</v>
      </c>
      <c r="L15" s="15">
        <v>0</v>
      </c>
      <c r="M15" s="15">
        <v>0</v>
      </c>
      <c r="N15" s="15">
        <v>0</v>
      </c>
      <c r="O15" s="15">
        <v>0</v>
      </c>
      <c r="P15" s="15">
        <f t="shared" si="0"/>
        <v>8492100</v>
      </c>
    </row>
    <row r="16" spans="1:16" ht="27" customHeight="1" x14ac:dyDescent="0.2">
      <c r="A16" s="12" t="s">
        <v>25</v>
      </c>
      <c r="B16" s="12" t="s">
        <v>27</v>
      </c>
      <c r="C16" s="13" t="s">
        <v>26</v>
      </c>
      <c r="D16" s="14" t="s">
        <v>28</v>
      </c>
      <c r="E16" s="15">
        <v>348700</v>
      </c>
      <c r="F16" s="15">
        <v>348700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f t="shared" si="0"/>
        <v>348700</v>
      </c>
    </row>
    <row r="17" spans="1:16" ht="37.5" x14ac:dyDescent="0.2">
      <c r="A17" s="12" t="s">
        <v>29</v>
      </c>
      <c r="B17" s="12" t="s">
        <v>31</v>
      </c>
      <c r="C17" s="13" t="s">
        <v>30</v>
      </c>
      <c r="D17" s="14" t="s">
        <v>32</v>
      </c>
      <c r="E17" s="15">
        <v>9370090</v>
      </c>
      <c r="F17" s="15">
        <v>9370090</v>
      </c>
      <c r="G17" s="15">
        <v>0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f t="shared" si="0"/>
        <v>9370090</v>
      </c>
    </row>
    <row r="18" spans="1:16" ht="44.25" customHeight="1" x14ac:dyDescent="0.2">
      <c r="A18" s="12" t="s">
        <v>33</v>
      </c>
      <c r="B18" s="12" t="s">
        <v>35</v>
      </c>
      <c r="C18" s="13" t="s">
        <v>34</v>
      </c>
      <c r="D18" s="14" t="s">
        <v>36</v>
      </c>
      <c r="E18" s="15">
        <v>1587400</v>
      </c>
      <c r="F18" s="15">
        <v>1587400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5">
        <v>0</v>
      </c>
      <c r="N18" s="15">
        <v>0</v>
      </c>
      <c r="O18" s="15">
        <v>0</v>
      </c>
      <c r="P18" s="15">
        <f t="shared" si="0"/>
        <v>1587400</v>
      </c>
    </row>
    <row r="19" spans="1:16" ht="24.75" customHeight="1" x14ac:dyDescent="0.2">
      <c r="A19" s="12" t="s">
        <v>37</v>
      </c>
      <c r="B19" s="12" t="s">
        <v>39</v>
      </c>
      <c r="C19" s="13" t="s">
        <v>38</v>
      </c>
      <c r="D19" s="14" t="s">
        <v>40</v>
      </c>
      <c r="E19" s="15">
        <v>400000</v>
      </c>
      <c r="F19" s="15">
        <v>400000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f t="shared" si="0"/>
        <v>400000</v>
      </c>
    </row>
    <row r="20" spans="1:16" ht="53.25" customHeight="1" x14ac:dyDescent="0.2">
      <c r="A20" s="12" t="s">
        <v>41</v>
      </c>
      <c r="B20" s="12" t="s">
        <v>43</v>
      </c>
      <c r="C20" s="13" t="s">
        <v>42</v>
      </c>
      <c r="D20" s="14" t="s">
        <v>44</v>
      </c>
      <c r="E20" s="15">
        <v>234030</v>
      </c>
      <c r="F20" s="15">
        <v>234030</v>
      </c>
      <c r="G20" s="15">
        <v>0</v>
      </c>
      <c r="H20" s="15">
        <v>0</v>
      </c>
      <c r="I20" s="15">
        <v>0</v>
      </c>
      <c r="J20" s="15">
        <v>0</v>
      </c>
      <c r="K20" s="15">
        <v>0</v>
      </c>
      <c r="L20" s="15">
        <v>0</v>
      </c>
      <c r="M20" s="15">
        <v>0</v>
      </c>
      <c r="N20" s="15">
        <v>0</v>
      </c>
      <c r="O20" s="15">
        <v>0</v>
      </c>
      <c r="P20" s="15">
        <f t="shared" si="0"/>
        <v>234030</v>
      </c>
    </row>
    <row r="21" spans="1:16" ht="45.75" customHeight="1" x14ac:dyDescent="0.2">
      <c r="A21" s="12" t="s">
        <v>45</v>
      </c>
      <c r="B21" s="12" t="s">
        <v>46</v>
      </c>
      <c r="C21" s="13" t="s">
        <v>34</v>
      </c>
      <c r="D21" s="14" t="s">
        <v>47</v>
      </c>
      <c r="E21" s="15">
        <v>828880</v>
      </c>
      <c r="F21" s="15">
        <v>828880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5">
        <v>0</v>
      </c>
      <c r="O21" s="15">
        <v>0</v>
      </c>
      <c r="P21" s="15">
        <f t="shared" si="0"/>
        <v>828880</v>
      </c>
    </row>
    <row r="22" spans="1:16" ht="37.5" customHeight="1" x14ac:dyDescent="0.2">
      <c r="A22" s="12" t="s">
        <v>48</v>
      </c>
      <c r="B22" s="12" t="s">
        <v>50</v>
      </c>
      <c r="C22" s="13" t="s">
        <v>49</v>
      </c>
      <c r="D22" s="14" t="s">
        <v>51</v>
      </c>
      <c r="E22" s="15">
        <v>149600</v>
      </c>
      <c r="F22" s="15">
        <v>149600</v>
      </c>
      <c r="G22" s="15">
        <v>0</v>
      </c>
      <c r="H22" s="15">
        <v>0</v>
      </c>
      <c r="I22" s="15">
        <v>0</v>
      </c>
      <c r="J22" s="15">
        <v>0</v>
      </c>
      <c r="K22" s="15">
        <v>0</v>
      </c>
      <c r="L22" s="15">
        <v>0</v>
      </c>
      <c r="M22" s="15">
        <v>0</v>
      </c>
      <c r="N22" s="15">
        <v>0</v>
      </c>
      <c r="O22" s="15">
        <v>0</v>
      </c>
      <c r="P22" s="15">
        <f t="shared" si="0"/>
        <v>149600</v>
      </c>
    </row>
    <row r="23" spans="1:16" ht="28.5" customHeight="1" x14ac:dyDescent="0.2">
      <c r="A23" s="12" t="s">
        <v>52</v>
      </c>
      <c r="B23" s="12" t="s">
        <v>53</v>
      </c>
      <c r="C23" s="13" t="s">
        <v>49</v>
      </c>
      <c r="D23" s="14" t="s">
        <v>54</v>
      </c>
      <c r="E23" s="15">
        <v>350000</v>
      </c>
      <c r="F23" s="15">
        <v>350000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5">
        <v>0</v>
      </c>
      <c r="M23" s="15">
        <v>0</v>
      </c>
      <c r="N23" s="15">
        <v>0</v>
      </c>
      <c r="O23" s="15">
        <v>0</v>
      </c>
      <c r="P23" s="15">
        <f t="shared" si="0"/>
        <v>350000</v>
      </c>
    </row>
    <row r="24" spans="1:16" ht="36" customHeight="1" x14ac:dyDescent="0.2">
      <c r="A24" s="12" t="s">
        <v>55</v>
      </c>
      <c r="B24" s="12" t="s">
        <v>57</v>
      </c>
      <c r="C24" s="13" t="s">
        <v>56</v>
      </c>
      <c r="D24" s="14" t="s">
        <v>58</v>
      </c>
      <c r="E24" s="15">
        <v>50000</v>
      </c>
      <c r="F24" s="15">
        <v>50000</v>
      </c>
      <c r="G24" s="15">
        <v>0</v>
      </c>
      <c r="H24" s="15">
        <v>0</v>
      </c>
      <c r="I24" s="15">
        <v>0</v>
      </c>
      <c r="J24" s="15">
        <v>0</v>
      </c>
      <c r="K24" s="15">
        <v>0</v>
      </c>
      <c r="L24" s="15">
        <v>0</v>
      </c>
      <c r="M24" s="15">
        <v>0</v>
      </c>
      <c r="N24" s="15">
        <v>0</v>
      </c>
      <c r="O24" s="15">
        <v>0</v>
      </c>
      <c r="P24" s="15">
        <f t="shared" si="0"/>
        <v>50000</v>
      </c>
    </row>
    <row r="25" spans="1:16" ht="44.25" customHeight="1" x14ac:dyDescent="0.2">
      <c r="A25" s="12" t="s">
        <v>59</v>
      </c>
      <c r="B25" s="12" t="s">
        <v>61</v>
      </c>
      <c r="C25" s="13" t="s">
        <v>60</v>
      </c>
      <c r="D25" s="14" t="s">
        <v>62</v>
      </c>
      <c r="E25" s="15">
        <v>706050</v>
      </c>
      <c r="F25" s="15">
        <v>51600</v>
      </c>
      <c r="G25" s="15">
        <v>0</v>
      </c>
      <c r="H25" s="15">
        <v>0</v>
      </c>
      <c r="I25" s="15">
        <v>654450</v>
      </c>
      <c r="J25" s="15">
        <v>480000</v>
      </c>
      <c r="K25" s="15">
        <v>0</v>
      </c>
      <c r="L25" s="15">
        <v>480000</v>
      </c>
      <c r="M25" s="15">
        <v>0</v>
      </c>
      <c r="N25" s="15">
        <v>480000</v>
      </c>
      <c r="O25" s="15">
        <v>0</v>
      </c>
      <c r="P25" s="15">
        <f t="shared" si="0"/>
        <v>1186050</v>
      </c>
    </row>
    <row r="26" spans="1:16" ht="52.5" customHeight="1" x14ac:dyDescent="0.2">
      <c r="A26" s="12" t="s">
        <v>63</v>
      </c>
      <c r="B26" s="12" t="s">
        <v>64</v>
      </c>
      <c r="C26" s="13" t="s">
        <v>60</v>
      </c>
      <c r="D26" s="14" t="s">
        <v>65</v>
      </c>
      <c r="E26" s="15">
        <v>5822450</v>
      </c>
      <c r="F26" s="15">
        <v>0</v>
      </c>
      <c r="G26" s="15">
        <v>0</v>
      </c>
      <c r="H26" s="15">
        <v>0</v>
      </c>
      <c r="I26" s="15">
        <v>5822450</v>
      </c>
      <c r="J26" s="15">
        <v>0</v>
      </c>
      <c r="K26" s="15">
        <v>0</v>
      </c>
      <c r="L26" s="15">
        <v>0</v>
      </c>
      <c r="M26" s="15">
        <v>0</v>
      </c>
      <c r="N26" s="15">
        <v>0</v>
      </c>
      <c r="O26" s="15">
        <v>0</v>
      </c>
      <c r="P26" s="15">
        <f t="shared" si="0"/>
        <v>5822450</v>
      </c>
    </row>
    <row r="27" spans="1:16" ht="29.25" customHeight="1" x14ac:dyDescent="0.2">
      <c r="A27" s="12" t="s">
        <v>66</v>
      </c>
      <c r="B27" s="12" t="s">
        <v>67</v>
      </c>
      <c r="C27" s="13" t="s">
        <v>60</v>
      </c>
      <c r="D27" s="14" t="s">
        <v>68</v>
      </c>
      <c r="E27" s="15">
        <v>25000000</v>
      </c>
      <c r="F27" s="15">
        <v>2134000</v>
      </c>
      <c r="G27" s="15">
        <v>0</v>
      </c>
      <c r="H27" s="15">
        <v>0</v>
      </c>
      <c r="I27" s="15">
        <v>22866000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f t="shared" si="0"/>
        <v>25000000</v>
      </c>
    </row>
    <row r="28" spans="1:16" ht="18.75" x14ac:dyDescent="0.2">
      <c r="A28" s="12" t="s">
        <v>69</v>
      </c>
      <c r="B28" s="12" t="s">
        <v>71</v>
      </c>
      <c r="C28" s="13" t="s">
        <v>70</v>
      </c>
      <c r="D28" s="14" t="s">
        <v>72</v>
      </c>
      <c r="E28" s="15">
        <v>500000</v>
      </c>
      <c r="F28" s="15">
        <v>500000</v>
      </c>
      <c r="G28" s="15">
        <v>0</v>
      </c>
      <c r="H28" s="15">
        <v>0</v>
      </c>
      <c r="I28" s="15">
        <v>0</v>
      </c>
      <c r="J28" s="15">
        <v>5000</v>
      </c>
      <c r="K28" s="15">
        <v>0</v>
      </c>
      <c r="L28" s="15">
        <v>0</v>
      </c>
      <c r="M28" s="15">
        <v>0</v>
      </c>
      <c r="N28" s="15">
        <v>0</v>
      </c>
      <c r="O28" s="15">
        <v>5000</v>
      </c>
      <c r="P28" s="15">
        <f t="shared" si="0"/>
        <v>505000</v>
      </c>
    </row>
    <row r="29" spans="1:16" ht="45" customHeight="1" x14ac:dyDescent="0.2">
      <c r="A29" s="12" t="s">
        <v>74</v>
      </c>
      <c r="B29" s="12" t="s">
        <v>75</v>
      </c>
      <c r="C29" s="13" t="s">
        <v>73</v>
      </c>
      <c r="D29" s="14" t="s">
        <v>76</v>
      </c>
      <c r="E29" s="15">
        <v>0</v>
      </c>
      <c r="F29" s="15">
        <v>0</v>
      </c>
      <c r="G29" s="15">
        <v>0</v>
      </c>
      <c r="H29" s="15">
        <v>0</v>
      </c>
      <c r="I29" s="15">
        <v>0</v>
      </c>
      <c r="J29" s="15">
        <v>537600</v>
      </c>
      <c r="K29" s="15">
        <v>537600</v>
      </c>
      <c r="L29" s="15">
        <v>0</v>
      </c>
      <c r="M29" s="15">
        <v>0</v>
      </c>
      <c r="N29" s="15">
        <v>0</v>
      </c>
      <c r="O29" s="15">
        <v>537600</v>
      </c>
      <c r="P29" s="15">
        <f t="shared" si="0"/>
        <v>537600</v>
      </c>
    </row>
    <row r="30" spans="1:16" ht="57" customHeight="1" x14ac:dyDescent="0.2">
      <c r="A30" s="12" t="s">
        <v>77</v>
      </c>
      <c r="B30" s="12" t="s">
        <v>79</v>
      </c>
      <c r="C30" s="13" t="s">
        <v>78</v>
      </c>
      <c r="D30" s="14" t="s">
        <v>80</v>
      </c>
      <c r="E30" s="15">
        <v>9660000</v>
      </c>
      <c r="F30" s="15">
        <v>9660000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f t="shared" si="0"/>
        <v>9660000</v>
      </c>
    </row>
    <row r="31" spans="1:16" ht="37.5" customHeight="1" x14ac:dyDescent="0.2">
      <c r="A31" s="12" t="s">
        <v>82</v>
      </c>
      <c r="B31" s="12" t="s">
        <v>83</v>
      </c>
      <c r="C31" s="13" t="s">
        <v>81</v>
      </c>
      <c r="D31" s="14" t="s">
        <v>84</v>
      </c>
      <c r="E31" s="15">
        <v>206000</v>
      </c>
      <c r="F31" s="15">
        <v>206000</v>
      </c>
      <c r="G31" s="15">
        <v>0</v>
      </c>
      <c r="H31" s="15">
        <v>0</v>
      </c>
      <c r="I31" s="15">
        <v>0</v>
      </c>
      <c r="J31" s="15">
        <v>0</v>
      </c>
      <c r="K31" s="15">
        <v>0</v>
      </c>
      <c r="L31" s="15">
        <v>0</v>
      </c>
      <c r="M31" s="15">
        <v>0</v>
      </c>
      <c r="N31" s="15">
        <v>0</v>
      </c>
      <c r="O31" s="15">
        <v>0</v>
      </c>
      <c r="P31" s="15">
        <f t="shared" si="0"/>
        <v>206000</v>
      </c>
    </row>
    <row r="32" spans="1:16" ht="37.5" customHeight="1" x14ac:dyDescent="0.2">
      <c r="A32" s="12" t="s">
        <v>85</v>
      </c>
      <c r="B32" s="12" t="s">
        <v>87</v>
      </c>
      <c r="C32" s="13" t="s">
        <v>86</v>
      </c>
      <c r="D32" s="14" t="s">
        <v>88</v>
      </c>
      <c r="E32" s="15">
        <v>450500</v>
      </c>
      <c r="F32" s="15">
        <v>450500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  <c r="O32" s="15">
        <v>0</v>
      </c>
      <c r="P32" s="15">
        <f t="shared" si="0"/>
        <v>450500</v>
      </c>
    </row>
    <row r="33" spans="1:16" ht="31.5" customHeight="1" x14ac:dyDescent="0.2">
      <c r="A33" s="12" t="s">
        <v>89</v>
      </c>
      <c r="B33" s="12" t="s">
        <v>90</v>
      </c>
      <c r="C33" s="13" t="s">
        <v>86</v>
      </c>
      <c r="D33" s="14" t="s">
        <v>91</v>
      </c>
      <c r="E33" s="15">
        <v>655000</v>
      </c>
      <c r="F33" s="15">
        <v>655000</v>
      </c>
      <c r="G33" s="15">
        <v>493000</v>
      </c>
      <c r="H33" s="15">
        <v>20000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  <c r="O33" s="15">
        <v>0</v>
      </c>
      <c r="P33" s="15">
        <f t="shared" si="0"/>
        <v>655000</v>
      </c>
    </row>
    <row r="34" spans="1:16" ht="37.5" x14ac:dyDescent="0.2">
      <c r="A34" s="12" t="s">
        <v>92</v>
      </c>
      <c r="B34" s="12" t="s">
        <v>94</v>
      </c>
      <c r="C34" s="13" t="s">
        <v>93</v>
      </c>
      <c r="D34" s="14" t="s">
        <v>95</v>
      </c>
      <c r="E34" s="15">
        <v>108000</v>
      </c>
      <c r="F34" s="15">
        <v>108000</v>
      </c>
      <c r="G34" s="15">
        <v>0</v>
      </c>
      <c r="H34" s="15">
        <v>0</v>
      </c>
      <c r="I34" s="15">
        <v>0</v>
      </c>
      <c r="J34" s="15">
        <v>0</v>
      </c>
      <c r="K34" s="15">
        <v>0</v>
      </c>
      <c r="L34" s="15">
        <v>0</v>
      </c>
      <c r="M34" s="15">
        <v>0</v>
      </c>
      <c r="N34" s="15">
        <v>0</v>
      </c>
      <c r="O34" s="15">
        <v>0</v>
      </c>
      <c r="P34" s="15">
        <f t="shared" si="0"/>
        <v>108000</v>
      </c>
    </row>
    <row r="35" spans="1:16" ht="18.75" x14ac:dyDescent="0.2">
      <c r="A35" s="12" t="s">
        <v>96</v>
      </c>
      <c r="B35" s="12" t="s">
        <v>98</v>
      </c>
      <c r="C35" s="13" t="s">
        <v>97</v>
      </c>
      <c r="D35" s="14" t="s">
        <v>99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135400</v>
      </c>
      <c r="K35" s="15">
        <v>0</v>
      </c>
      <c r="L35" s="15">
        <v>135400</v>
      </c>
      <c r="M35" s="15">
        <v>0</v>
      </c>
      <c r="N35" s="15">
        <v>0</v>
      </c>
      <c r="O35" s="15">
        <v>0</v>
      </c>
      <c r="P35" s="15">
        <f t="shared" si="0"/>
        <v>135400</v>
      </c>
    </row>
    <row r="36" spans="1:16" ht="30.75" customHeight="1" x14ac:dyDescent="0.2">
      <c r="A36" s="12" t="s">
        <v>100</v>
      </c>
      <c r="B36" s="12" t="s">
        <v>102</v>
      </c>
      <c r="C36" s="13" t="s">
        <v>101</v>
      </c>
      <c r="D36" s="14" t="s">
        <v>103</v>
      </c>
      <c r="E36" s="15">
        <v>1450000</v>
      </c>
      <c r="F36" s="15">
        <v>1450000</v>
      </c>
      <c r="G36" s="15">
        <v>0</v>
      </c>
      <c r="H36" s="15">
        <v>0</v>
      </c>
      <c r="I36" s="15">
        <v>0</v>
      </c>
      <c r="J36" s="15">
        <v>0</v>
      </c>
      <c r="K36" s="15">
        <v>0</v>
      </c>
      <c r="L36" s="15">
        <v>0</v>
      </c>
      <c r="M36" s="15">
        <v>0</v>
      </c>
      <c r="N36" s="15">
        <v>0</v>
      </c>
      <c r="O36" s="15">
        <v>0</v>
      </c>
      <c r="P36" s="15">
        <f t="shared" si="0"/>
        <v>1450000</v>
      </c>
    </row>
    <row r="37" spans="1:16" ht="28.5" customHeight="1" x14ac:dyDescent="0.2">
      <c r="A37" s="7" t="s">
        <v>237</v>
      </c>
      <c r="B37" s="8"/>
      <c r="C37" s="9"/>
      <c r="D37" s="10" t="s">
        <v>104</v>
      </c>
      <c r="E37" s="11">
        <v>260915500</v>
      </c>
      <c r="F37" s="11">
        <v>260915500</v>
      </c>
      <c r="G37" s="11">
        <v>170511610</v>
      </c>
      <c r="H37" s="11">
        <v>31725130</v>
      </c>
      <c r="I37" s="11">
        <v>0</v>
      </c>
      <c r="J37" s="11">
        <v>6331200</v>
      </c>
      <c r="K37" s="11">
        <v>0</v>
      </c>
      <c r="L37" s="11">
        <v>6331200</v>
      </c>
      <c r="M37" s="11">
        <v>0</v>
      </c>
      <c r="N37" s="11">
        <v>0</v>
      </c>
      <c r="O37" s="11">
        <v>0</v>
      </c>
      <c r="P37" s="11">
        <f t="shared" si="0"/>
        <v>267246700</v>
      </c>
    </row>
    <row r="38" spans="1:16" ht="41.25" customHeight="1" x14ac:dyDescent="0.2">
      <c r="A38" s="12" t="s">
        <v>105</v>
      </c>
      <c r="B38" s="12" t="s">
        <v>23</v>
      </c>
      <c r="C38" s="13" t="s">
        <v>19</v>
      </c>
      <c r="D38" s="14" t="s">
        <v>24</v>
      </c>
      <c r="E38" s="15">
        <v>1994780</v>
      </c>
      <c r="F38" s="15">
        <v>1994780</v>
      </c>
      <c r="G38" s="15">
        <v>1501600</v>
      </c>
      <c r="H38" s="15">
        <v>77780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  <c r="O38" s="15">
        <v>0</v>
      </c>
      <c r="P38" s="15">
        <f t="shared" si="0"/>
        <v>1994780</v>
      </c>
    </row>
    <row r="39" spans="1:16" ht="30" customHeight="1" x14ac:dyDescent="0.2">
      <c r="A39" s="12" t="s">
        <v>106</v>
      </c>
      <c r="B39" s="12" t="s">
        <v>108</v>
      </c>
      <c r="C39" s="13" t="s">
        <v>107</v>
      </c>
      <c r="D39" s="14" t="s">
        <v>109</v>
      </c>
      <c r="E39" s="15">
        <v>59777970</v>
      </c>
      <c r="F39" s="15">
        <v>59777970</v>
      </c>
      <c r="G39" s="15">
        <v>37349970</v>
      </c>
      <c r="H39" s="15">
        <v>8490370</v>
      </c>
      <c r="I39" s="15">
        <v>0</v>
      </c>
      <c r="J39" s="15">
        <v>2964120</v>
      </c>
      <c r="K39" s="15">
        <v>0</v>
      </c>
      <c r="L39" s="15">
        <v>2964120</v>
      </c>
      <c r="M39" s="15">
        <v>0</v>
      </c>
      <c r="N39" s="15">
        <v>0</v>
      </c>
      <c r="O39" s="15">
        <v>0</v>
      </c>
      <c r="P39" s="15">
        <f t="shared" si="0"/>
        <v>62742090</v>
      </c>
    </row>
    <row r="40" spans="1:16" ht="37.5" customHeight="1" x14ac:dyDescent="0.2">
      <c r="A40" s="12" t="s">
        <v>110</v>
      </c>
      <c r="B40" s="12" t="s">
        <v>112</v>
      </c>
      <c r="C40" s="13" t="s">
        <v>111</v>
      </c>
      <c r="D40" s="14" t="s">
        <v>113</v>
      </c>
      <c r="E40" s="15">
        <v>71722750</v>
      </c>
      <c r="F40" s="15">
        <v>71722750</v>
      </c>
      <c r="G40" s="15">
        <v>28900000</v>
      </c>
      <c r="H40" s="15">
        <v>21792480</v>
      </c>
      <c r="I40" s="15">
        <v>0</v>
      </c>
      <c r="J40" s="15">
        <v>3367080</v>
      </c>
      <c r="K40" s="15">
        <v>0</v>
      </c>
      <c r="L40" s="15">
        <v>3367080</v>
      </c>
      <c r="M40" s="15">
        <v>0</v>
      </c>
      <c r="N40" s="15">
        <v>0</v>
      </c>
      <c r="O40" s="15">
        <v>0</v>
      </c>
      <c r="P40" s="15">
        <f t="shared" si="0"/>
        <v>75089830</v>
      </c>
    </row>
    <row r="41" spans="1:16" ht="40.5" customHeight="1" x14ac:dyDescent="0.2">
      <c r="A41" s="12" t="s">
        <v>114</v>
      </c>
      <c r="B41" s="12" t="s">
        <v>115</v>
      </c>
      <c r="C41" s="13" t="s">
        <v>111</v>
      </c>
      <c r="D41" s="14" t="s">
        <v>113</v>
      </c>
      <c r="E41" s="15">
        <v>107135300</v>
      </c>
      <c r="F41" s="15">
        <v>107135300</v>
      </c>
      <c r="G41" s="15">
        <v>87815800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  <c r="O41" s="15">
        <v>0</v>
      </c>
      <c r="P41" s="15">
        <f t="shared" si="0"/>
        <v>107135300</v>
      </c>
    </row>
    <row r="42" spans="1:16" ht="45.75" customHeight="1" x14ac:dyDescent="0.2">
      <c r="A42" s="12" t="s">
        <v>116</v>
      </c>
      <c r="B42" s="12" t="s">
        <v>118</v>
      </c>
      <c r="C42" s="13" t="s">
        <v>117</v>
      </c>
      <c r="D42" s="14" t="s">
        <v>119</v>
      </c>
      <c r="E42" s="15">
        <v>7981500</v>
      </c>
      <c r="F42" s="15">
        <v>7981500</v>
      </c>
      <c r="G42" s="15">
        <v>6092300</v>
      </c>
      <c r="H42" s="15">
        <v>444600</v>
      </c>
      <c r="I42" s="15">
        <v>0</v>
      </c>
      <c r="J42" s="15">
        <v>0</v>
      </c>
      <c r="K42" s="15">
        <v>0</v>
      </c>
      <c r="L42" s="15">
        <v>0</v>
      </c>
      <c r="M42" s="15">
        <v>0</v>
      </c>
      <c r="N42" s="15">
        <v>0</v>
      </c>
      <c r="O42" s="15">
        <v>0</v>
      </c>
      <c r="P42" s="15">
        <f t="shared" si="0"/>
        <v>7981500</v>
      </c>
    </row>
    <row r="43" spans="1:16" ht="20.25" customHeight="1" x14ac:dyDescent="0.2">
      <c r="A43" s="12" t="s">
        <v>120</v>
      </c>
      <c r="B43" s="12" t="s">
        <v>122</v>
      </c>
      <c r="C43" s="13" t="s">
        <v>121</v>
      </c>
      <c r="D43" s="14" t="s">
        <v>123</v>
      </c>
      <c r="E43" s="15">
        <v>6223640</v>
      </c>
      <c r="F43" s="15">
        <v>6223640</v>
      </c>
      <c r="G43" s="15">
        <v>4476240</v>
      </c>
      <c r="H43" s="15">
        <v>426400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  <c r="O43" s="15">
        <v>0</v>
      </c>
      <c r="P43" s="15">
        <f t="shared" si="0"/>
        <v>6223640</v>
      </c>
    </row>
    <row r="44" spans="1:16" ht="27.75" customHeight="1" x14ac:dyDescent="0.2">
      <c r="A44" s="12" t="s">
        <v>124</v>
      </c>
      <c r="B44" s="12" t="s">
        <v>125</v>
      </c>
      <c r="C44" s="13" t="s">
        <v>121</v>
      </c>
      <c r="D44" s="14" t="s">
        <v>126</v>
      </c>
      <c r="E44" s="15">
        <v>10860</v>
      </c>
      <c r="F44" s="15">
        <v>10860</v>
      </c>
      <c r="G44" s="15">
        <v>0</v>
      </c>
      <c r="H44" s="15">
        <v>0</v>
      </c>
      <c r="I44" s="15">
        <v>0</v>
      </c>
      <c r="J44" s="15">
        <v>0</v>
      </c>
      <c r="K44" s="15">
        <v>0</v>
      </c>
      <c r="L44" s="15">
        <v>0</v>
      </c>
      <c r="M44" s="15">
        <v>0</v>
      </c>
      <c r="N44" s="15">
        <v>0</v>
      </c>
      <c r="O44" s="15">
        <v>0</v>
      </c>
      <c r="P44" s="15">
        <f t="shared" si="0"/>
        <v>10860</v>
      </c>
    </row>
    <row r="45" spans="1:16" ht="42.75" customHeight="1" x14ac:dyDescent="0.2">
      <c r="A45" s="12" t="s">
        <v>127</v>
      </c>
      <c r="B45" s="12" t="s">
        <v>128</v>
      </c>
      <c r="C45" s="13" t="s">
        <v>121</v>
      </c>
      <c r="D45" s="14" t="s">
        <v>129</v>
      </c>
      <c r="E45" s="15">
        <v>464000</v>
      </c>
      <c r="F45" s="15">
        <v>464000</v>
      </c>
      <c r="G45" s="15">
        <v>192300</v>
      </c>
      <c r="H45" s="15">
        <v>165100</v>
      </c>
      <c r="I45" s="15">
        <v>0</v>
      </c>
      <c r="J45" s="15">
        <v>0</v>
      </c>
      <c r="K45" s="15">
        <v>0</v>
      </c>
      <c r="L45" s="15">
        <v>0</v>
      </c>
      <c r="M45" s="15">
        <v>0</v>
      </c>
      <c r="N45" s="15">
        <v>0</v>
      </c>
      <c r="O45" s="15">
        <v>0</v>
      </c>
      <c r="P45" s="15">
        <f t="shared" ref="P45:P80" si="1">E45+J45</f>
        <v>464000</v>
      </c>
    </row>
    <row r="46" spans="1:16" ht="45.75" customHeight="1" x14ac:dyDescent="0.2">
      <c r="A46" s="12" t="s">
        <v>130</v>
      </c>
      <c r="B46" s="12" t="s">
        <v>131</v>
      </c>
      <c r="C46" s="13" t="s">
        <v>121</v>
      </c>
      <c r="D46" s="14" t="s">
        <v>132</v>
      </c>
      <c r="E46" s="15">
        <v>1646000</v>
      </c>
      <c r="F46" s="15">
        <v>1646000</v>
      </c>
      <c r="G46" s="15">
        <v>1369000</v>
      </c>
      <c r="H46" s="15">
        <v>0</v>
      </c>
      <c r="I46" s="15">
        <v>0</v>
      </c>
      <c r="J46" s="15">
        <v>0</v>
      </c>
      <c r="K46" s="15">
        <v>0</v>
      </c>
      <c r="L46" s="15">
        <v>0</v>
      </c>
      <c r="M46" s="15">
        <v>0</v>
      </c>
      <c r="N46" s="15">
        <v>0</v>
      </c>
      <c r="O46" s="15">
        <v>0</v>
      </c>
      <c r="P46" s="15">
        <f t="shared" si="1"/>
        <v>1646000</v>
      </c>
    </row>
    <row r="47" spans="1:16" ht="40.5" customHeight="1" x14ac:dyDescent="0.2">
      <c r="A47" s="12" t="s">
        <v>133</v>
      </c>
      <c r="B47" s="12" t="s">
        <v>134</v>
      </c>
      <c r="C47" s="13" t="s">
        <v>121</v>
      </c>
      <c r="D47" s="14" t="s">
        <v>135</v>
      </c>
      <c r="E47" s="15">
        <v>1931680</v>
      </c>
      <c r="F47" s="15">
        <v>1931680</v>
      </c>
      <c r="G47" s="15">
        <v>1461000</v>
      </c>
      <c r="H47" s="15">
        <v>89000</v>
      </c>
      <c r="I47" s="15">
        <v>0</v>
      </c>
      <c r="J47" s="15">
        <v>0</v>
      </c>
      <c r="K47" s="15">
        <v>0</v>
      </c>
      <c r="L47" s="15">
        <v>0</v>
      </c>
      <c r="M47" s="15">
        <v>0</v>
      </c>
      <c r="N47" s="15">
        <v>0</v>
      </c>
      <c r="O47" s="15">
        <v>0</v>
      </c>
      <c r="P47" s="15">
        <f t="shared" si="1"/>
        <v>1931680</v>
      </c>
    </row>
    <row r="48" spans="1:16" ht="39" customHeight="1" x14ac:dyDescent="0.2">
      <c r="A48" s="12" t="s">
        <v>136</v>
      </c>
      <c r="B48" s="12" t="s">
        <v>138</v>
      </c>
      <c r="C48" s="13" t="s">
        <v>137</v>
      </c>
      <c r="D48" s="14" t="s">
        <v>139</v>
      </c>
      <c r="E48" s="15">
        <v>2027020</v>
      </c>
      <c r="F48" s="15">
        <v>2027020</v>
      </c>
      <c r="G48" s="15">
        <v>1353400</v>
      </c>
      <c r="H48" s="15">
        <v>239400</v>
      </c>
      <c r="I48" s="15">
        <v>0</v>
      </c>
      <c r="J48" s="15">
        <v>0</v>
      </c>
      <c r="K48" s="15">
        <v>0</v>
      </c>
      <c r="L48" s="15">
        <v>0</v>
      </c>
      <c r="M48" s="15">
        <v>0</v>
      </c>
      <c r="N48" s="15">
        <v>0</v>
      </c>
      <c r="O48" s="15">
        <v>0</v>
      </c>
      <c r="P48" s="15">
        <f t="shared" si="1"/>
        <v>2027020</v>
      </c>
    </row>
    <row r="49" spans="1:16" ht="35.25" customHeight="1" x14ac:dyDescent="0.2">
      <c r="A49" s="7" t="s">
        <v>238</v>
      </c>
      <c r="B49" s="8"/>
      <c r="C49" s="9"/>
      <c r="D49" s="10" t="s">
        <v>140</v>
      </c>
      <c r="E49" s="11">
        <v>20345100</v>
      </c>
      <c r="F49" s="11">
        <v>20345100</v>
      </c>
      <c r="G49" s="11">
        <v>10760400</v>
      </c>
      <c r="H49" s="11">
        <v>937200</v>
      </c>
      <c r="I49" s="11">
        <v>0</v>
      </c>
      <c r="J49" s="11">
        <v>60000</v>
      </c>
      <c r="K49" s="11">
        <v>0</v>
      </c>
      <c r="L49" s="11">
        <v>60000</v>
      </c>
      <c r="M49" s="11">
        <v>0</v>
      </c>
      <c r="N49" s="11">
        <v>35000</v>
      </c>
      <c r="O49" s="11">
        <v>0</v>
      </c>
      <c r="P49" s="11">
        <f t="shared" si="1"/>
        <v>20405100</v>
      </c>
    </row>
    <row r="50" spans="1:16" ht="51.75" customHeight="1" x14ac:dyDescent="0.2">
      <c r="A50" s="12" t="s">
        <v>141</v>
      </c>
      <c r="B50" s="12" t="s">
        <v>23</v>
      </c>
      <c r="C50" s="13" t="s">
        <v>19</v>
      </c>
      <c r="D50" s="14" t="s">
        <v>24</v>
      </c>
      <c r="E50" s="15">
        <v>2715400</v>
      </c>
      <c r="F50" s="15">
        <v>2715400</v>
      </c>
      <c r="G50" s="15">
        <v>1549900</v>
      </c>
      <c r="H50" s="15">
        <v>337600</v>
      </c>
      <c r="I50" s="15">
        <v>0</v>
      </c>
      <c r="J50" s="15">
        <v>0</v>
      </c>
      <c r="K50" s="15">
        <v>0</v>
      </c>
      <c r="L50" s="15">
        <v>0</v>
      </c>
      <c r="M50" s="15">
        <v>0</v>
      </c>
      <c r="N50" s="15">
        <v>0</v>
      </c>
      <c r="O50" s="15">
        <v>0</v>
      </c>
      <c r="P50" s="15">
        <f t="shared" si="1"/>
        <v>2715400</v>
      </c>
    </row>
    <row r="51" spans="1:16" ht="42.75" customHeight="1" x14ac:dyDescent="0.2">
      <c r="A51" s="12" t="s">
        <v>142</v>
      </c>
      <c r="B51" s="12" t="s">
        <v>144</v>
      </c>
      <c r="C51" s="13" t="s">
        <v>143</v>
      </c>
      <c r="D51" s="14" t="s">
        <v>145</v>
      </c>
      <c r="E51" s="15">
        <v>60800</v>
      </c>
      <c r="F51" s="15">
        <v>60800</v>
      </c>
      <c r="G51" s="15">
        <v>0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5">
        <v>0</v>
      </c>
      <c r="O51" s="15">
        <v>0</v>
      </c>
      <c r="P51" s="15">
        <f t="shared" si="1"/>
        <v>60800</v>
      </c>
    </row>
    <row r="52" spans="1:16" ht="37.5" x14ac:dyDescent="0.2">
      <c r="A52" s="12" t="s">
        <v>146</v>
      </c>
      <c r="B52" s="12" t="s">
        <v>147</v>
      </c>
      <c r="C52" s="13" t="s">
        <v>118</v>
      </c>
      <c r="D52" s="14" t="s">
        <v>148</v>
      </c>
      <c r="E52" s="15">
        <v>108500</v>
      </c>
      <c r="F52" s="15">
        <v>108500</v>
      </c>
      <c r="G52" s="15">
        <v>0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5">
        <v>0</v>
      </c>
      <c r="O52" s="15">
        <v>0</v>
      </c>
      <c r="P52" s="15">
        <f t="shared" si="1"/>
        <v>108500</v>
      </c>
    </row>
    <row r="53" spans="1:16" ht="56.25" x14ac:dyDescent="0.2">
      <c r="A53" s="12" t="s">
        <v>149</v>
      </c>
      <c r="B53" s="12" t="s">
        <v>150</v>
      </c>
      <c r="C53" s="13" t="s">
        <v>118</v>
      </c>
      <c r="D53" s="14" t="s">
        <v>151</v>
      </c>
      <c r="E53" s="15">
        <v>300000</v>
      </c>
      <c r="F53" s="15">
        <v>300000</v>
      </c>
      <c r="G53" s="15">
        <v>0</v>
      </c>
      <c r="H53" s="15">
        <v>0</v>
      </c>
      <c r="I53" s="15">
        <v>0</v>
      </c>
      <c r="J53" s="15">
        <v>0</v>
      </c>
      <c r="K53" s="15">
        <v>0</v>
      </c>
      <c r="L53" s="15">
        <v>0</v>
      </c>
      <c r="M53" s="15">
        <v>0</v>
      </c>
      <c r="N53" s="15">
        <v>0</v>
      </c>
      <c r="O53" s="15">
        <v>0</v>
      </c>
      <c r="P53" s="15">
        <f t="shared" si="1"/>
        <v>300000</v>
      </c>
    </row>
    <row r="54" spans="1:16" ht="42.75" customHeight="1" x14ac:dyDescent="0.2">
      <c r="A54" s="12" t="s">
        <v>152</v>
      </c>
      <c r="B54" s="12" t="s">
        <v>153</v>
      </c>
      <c r="C54" s="13" t="s">
        <v>118</v>
      </c>
      <c r="D54" s="14" t="s">
        <v>154</v>
      </c>
      <c r="E54" s="15">
        <v>250000</v>
      </c>
      <c r="F54" s="15">
        <v>250000</v>
      </c>
      <c r="G54" s="15">
        <v>0</v>
      </c>
      <c r="H54" s="15">
        <v>0</v>
      </c>
      <c r="I54" s="15">
        <v>0</v>
      </c>
      <c r="J54" s="15">
        <v>0</v>
      </c>
      <c r="K54" s="15">
        <v>0</v>
      </c>
      <c r="L54" s="15">
        <v>0</v>
      </c>
      <c r="M54" s="15">
        <v>0</v>
      </c>
      <c r="N54" s="15">
        <v>0</v>
      </c>
      <c r="O54" s="15">
        <v>0</v>
      </c>
      <c r="P54" s="15">
        <f t="shared" si="1"/>
        <v>250000</v>
      </c>
    </row>
    <row r="55" spans="1:16" ht="75" x14ac:dyDescent="0.2">
      <c r="A55" s="12" t="s">
        <v>155</v>
      </c>
      <c r="B55" s="12" t="s">
        <v>157</v>
      </c>
      <c r="C55" s="13" t="s">
        <v>156</v>
      </c>
      <c r="D55" s="14" t="s">
        <v>158</v>
      </c>
      <c r="E55" s="15">
        <v>8754000</v>
      </c>
      <c r="F55" s="15">
        <v>8754000</v>
      </c>
      <c r="G55" s="15">
        <v>6833500</v>
      </c>
      <c r="H55" s="15">
        <v>387900</v>
      </c>
      <c r="I55" s="15">
        <v>0</v>
      </c>
      <c r="J55" s="15">
        <v>60000</v>
      </c>
      <c r="K55" s="15">
        <v>0</v>
      </c>
      <c r="L55" s="15">
        <v>60000</v>
      </c>
      <c r="M55" s="15">
        <v>0</v>
      </c>
      <c r="N55" s="15">
        <v>35000</v>
      </c>
      <c r="O55" s="15">
        <v>0</v>
      </c>
      <c r="P55" s="15">
        <f t="shared" si="1"/>
        <v>8814000</v>
      </c>
    </row>
    <row r="56" spans="1:16" ht="37.5" x14ac:dyDescent="0.2">
      <c r="A56" s="12" t="s">
        <v>159</v>
      </c>
      <c r="B56" s="12" t="s">
        <v>160</v>
      </c>
      <c r="C56" s="13" t="s">
        <v>108</v>
      </c>
      <c r="D56" s="14" t="s">
        <v>161</v>
      </c>
      <c r="E56" s="15">
        <v>1256800</v>
      </c>
      <c r="F56" s="15">
        <v>1256800</v>
      </c>
      <c r="G56" s="15">
        <v>890000</v>
      </c>
      <c r="H56" s="15">
        <v>146800</v>
      </c>
      <c r="I56" s="15">
        <v>0</v>
      </c>
      <c r="J56" s="15">
        <v>0</v>
      </c>
      <c r="K56" s="15">
        <v>0</v>
      </c>
      <c r="L56" s="15">
        <v>0</v>
      </c>
      <c r="M56" s="15">
        <v>0</v>
      </c>
      <c r="N56" s="15">
        <v>0</v>
      </c>
      <c r="O56" s="15">
        <v>0</v>
      </c>
      <c r="P56" s="15">
        <f t="shared" si="1"/>
        <v>1256800</v>
      </c>
    </row>
    <row r="57" spans="1:16" ht="37.5" x14ac:dyDescent="0.2">
      <c r="A57" s="12" t="s">
        <v>162</v>
      </c>
      <c r="B57" s="12" t="s">
        <v>163</v>
      </c>
      <c r="C57" s="13" t="s">
        <v>56</v>
      </c>
      <c r="D57" s="14" t="s">
        <v>164</v>
      </c>
      <c r="E57" s="15">
        <v>2043900</v>
      </c>
      <c r="F57" s="15">
        <v>2043900</v>
      </c>
      <c r="G57" s="15">
        <v>1487000</v>
      </c>
      <c r="H57" s="15">
        <v>64900</v>
      </c>
      <c r="I57" s="15">
        <v>0</v>
      </c>
      <c r="J57" s="15">
        <v>0</v>
      </c>
      <c r="K57" s="15">
        <v>0</v>
      </c>
      <c r="L57" s="15">
        <v>0</v>
      </c>
      <c r="M57" s="15">
        <v>0</v>
      </c>
      <c r="N57" s="15">
        <v>0</v>
      </c>
      <c r="O57" s="15">
        <v>0</v>
      </c>
      <c r="P57" s="15">
        <f t="shared" si="1"/>
        <v>2043900</v>
      </c>
    </row>
    <row r="58" spans="1:16" ht="91.5" customHeight="1" x14ac:dyDescent="0.2">
      <c r="A58" s="12" t="s">
        <v>165</v>
      </c>
      <c r="B58" s="12" t="s">
        <v>166</v>
      </c>
      <c r="C58" s="13" t="s">
        <v>108</v>
      </c>
      <c r="D58" s="14" t="s">
        <v>167</v>
      </c>
      <c r="E58" s="15">
        <v>455700</v>
      </c>
      <c r="F58" s="15">
        <v>455700</v>
      </c>
      <c r="G58" s="15">
        <v>0</v>
      </c>
      <c r="H58" s="15">
        <v>0</v>
      </c>
      <c r="I58" s="15">
        <v>0</v>
      </c>
      <c r="J58" s="15">
        <v>0</v>
      </c>
      <c r="K58" s="15">
        <v>0</v>
      </c>
      <c r="L58" s="15">
        <v>0</v>
      </c>
      <c r="M58" s="15">
        <v>0</v>
      </c>
      <c r="N58" s="15">
        <v>0</v>
      </c>
      <c r="O58" s="15">
        <v>0</v>
      </c>
      <c r="P58" s="15">
        <f t="shared" si="1"/>
        <v>455700</v>
      </c>
    </row>
    <row r="59" spans="1:16" ht="83.25" customHeight="1" x14ac:dyDescent="0.2">
      <c r="A59" s="12" t="s">
        <v>168</v>
      </c>
      <c r="B59" s="12" t="s">
        <v>170</v>
      </c>
      <c r="C59" s="13" t="s">
        <v>169</v>
      </c>
      <c r="D59" s="14" t="s">
        <v>171</v>
      </c>
      <c r="E59" s="15">
        <v>70000</v>
      </c>
      <c r="F59" s="15">
        <v>70000</v>
      </c>
      <c r="G59" s="15">
        <v>0</v>
      </c>
      <c r="H59" s="15">
        <v>0</v>
      </c>
      <c r="I59" s="15">
        <v>0</v>
      </c>
      <c r="J59" s="15">
        <v>0</v>
      </c>
      <c r="K59" s="15">
        <v>0</v>
      </c>
      <c r="L59" s="15">
        <v>0</v>
      </c>
      <c r="M59" s="15">
        <v>0</v>
      </c>
      <c r="N59" s="15">
        <v>0</v>
      </c>
      <c r="O59" s="15">
        <v>0</v>
      </c>
      <c r="P59" s="15">
        <f t="shared" si="1"/>
        <v>70000</v>
      </c>
    </row>
    <row r="60" spans="1:16" ht="56.25" x14ac:dyDescent="0.2">
      <c r="A60" s="12" t="s">
        <v>172</v>
      </c>
      <c r="B60" s="12" t="s">
        <v>173</v>
      </c>
      <c r="C60" s="13" t="s">
        <v>143</v>
      </c>
      <c r="D60" s="14" t="s">
        <v>174</v>
      </c>
      <c r="E60" s="15">
        <v>130000</v>
      </c>
      <c r="F60" s="15">
        <v>130000</v>
      </c>
      <c r="G60" s="15">
        <v>0</v>
      </c>
      <c r="H60" s="15">
        <v>0</v>
      </c>
      <c r="I60" s="15">
        <v>0</v>
      </c>
      <c r="J60" s="15">
        <v>0</v>
      </c>
      <c r="K60" s="15">
        <v>0</v>
      </c>
      <c r="L60" s="15">
        <v>0</v>
      </c>
      <c r="M60" s="15">
        <v>0</v>
      </c>
      <c r="N60" s="15">
        <v>0</v>
      </c>
      <c r="O60" s="15">
        <v>0</v>
      </c>
      <c r="P60" s="15">
        <f t="shared" si="1"/>
        <v>130000</v>
      </c>
    </row>
    <row r="61" spans="1:16" ht="37.5" x14ac:dyDescent="0.2">
      <c r="A61" s="12" t="s">
        <v>175</v>
      </c>
      <c r="B61" s="12" t="s">
        <v>177</v>
      </c>
      <c r="C61" s="13" t="s">
        <v>176</v>
      </c>
      <c r="D61" s="14" t="s">
        <v>178</v>
      </c>
      <c r="E61" s="15">
        <v>3000000</v>
      </c>
      <c r="F61" s="15">
        <v>3000000</v>
      </c>
      <c r="G61" s="15">
        <v>0</v>
      </c>
      <c r="H61" s="15">
        <v>0</v>
      </c>
      <c r="I61" s="15">
        <v>0</v>
      </c>
      <c r="J61" s="15">
        <v>0</v>
      </c>
      <c r="K61" s="15">
        <v>0</v>
      </c>
      <c r="L61" s="15">
        <v>0</v>
      </c>
      <c r="M61" s="15">
        <v>0</v>
      </c>
      <c r="N61" s="15">
        <v>0</v>
      </c>
      <c r="O61" s="15">
        <v>0</v>
      </c>
      <c r="P61" s="15">
        <f t="shared" si="1"/>
        <v>3000000</v>
      </c>
    </row>
    <row r="62" spans="1:16" ht="18.75" x14ac:dyDescent="0.2">
      <c r="A62" s="12" t="s">
        <v>179</v>
      </c>
      <c r="B62" s="12" t="s">
        <v>180</v>
      </c>
      <c r="C62" s="13" t="s">
        <v>27</v>
      </c>
      <c r="D62" s="14" t="s">
        <v>181</v>
      </c>
      <c r="E62" s="15">
        <v>1200000</v>
      </c>
      <c r="F62" s="15">
        <v>1200000</v>
      </c>
      <c r="G62" s="15">
        <v>0</v>
      </c>
      <c r="H62" s="15">
        <v>0</v>
      </c>
      <c r="I62" s="15">
        <v>0</v>
      </c>
      <c r="J62" s="15">
        <v>0</v>
      </c>
      <c r="K62" s="15">
        <v>0</v>
      </c>
      <c r="L62" s="15">
        <v>0</v>
      </c>
      <c r="M62" s="15">
        <v>0</v>
      </c>
      <c r="N62" s="15">
        <v>0</v>
      </c>
      <c r="O62" s="15">
        <v>0</v>
      </c>
      <c r="P62" s="15">
        <f t="shared" si="1"/>
        <v>1200000</v>
      </c>
    </row>
    <row r="63" spans="1:16" ht="42.75" customHeight="1" x14ac:dyDescent="0.2">
      <c r="A63" s="7" t="s">
        <v>239</v>
      </c>
      <c r="B63" s="8"/>
      <c r="C63" s="9"/>
      <c r="D63" s="10" t="s">
        <v>182</v>
      </c>
      <c r="E63" s="11">
        <v>36973300</v>
      </c>
      <c r="F63" s="11">
        <v>36973300</v>
      </c>
      <c r="G63" s="11">
        <v>23354140</v>
      </c>
      <c r="H63" s="11">
        <v>2917900</v>
      </c>
      <c r="I63" s="11">
        <v>0</v>
      </c>
      <c r="J63" s="11">
        <v>513700</v>
      </c>
      <c r="K63" s="11">
        <v>0</v>
      </c>
      <c r="L63" s="11">
        <v>513700</v>
      </c>
      <c r="M63" s="11">
        <v>0</v>
      </c>
      <c r="N63" s="11">
        <v>303700</v>
      </c>
      <c r="O63" s="11">
        <v>0</v>
      </c>
      <c r="P63" s="11">
        <f t="shared" si="1"/>
        <v>37487000</v>
      </c>
    </row>
    <row r="64" spans="1:16" ht="39.75" customHeight="1" x14ac:dyDescent="0.2">
      <c r="A64" s="12" t="s">
        <v>183</v>
      </c>
      <c r="B64" s="12" t="s">
        <v>23</v>
      </c>
      <c r="C64" s="13" t="s">
        <v>19</v>
      </c>
      <c r="D64" s="14" t="s">
        <v>24</v>
      </c>
      <c r="E64" s="15">
        <v>1200300</v>
      </c>
      <c r="F64" s="15">
        <v>1200300</v>
      </c>
      <c r="G64" s="15">
        <v>950500</v>
      </c>
      <c r="H64" s="15">
        <v>22500</v>
      </c>
      <c r="I64" s="15">
        <v>0</v>
      </c>
      <c r="J64" s="15">
        <v>0</v>
      </c>
      <c r="K64" s="15">
        <v>0</v>
      </c>
      <c r="L64" s="15">
        <v>0</v>
      </c>
      <c r="M64" s="15">
        <v>0</v>
      </c>
      <c r="N64" s="15">
        <v>0</v>
      </c>
      <c r="O64" s="15">
        <v>0</v>
      </c>
      <c r="P64" s="15">
        <f t="shared" si="1"/>
        <v>1200300</v>
      </c>
    </row>
    <row r="65" spans="1:16" ht="24" customHeight="1" x14ac:dyDescent="0.2">
      <c r="A65" s="12" t="s">
        <v>184</v>
      </c>
      <c r="B65" s="12" t="s">
        <v>185</v>
      </c>
      <c r="C65" s="13" t="s">
        <v>117</v>
      </c>
      <c r="D65" s="14" t="s">
        <v>186</v>
      </c>
      <c r="E65" s="15">
        <v>15788000</v>
      </c>
      <c r="F65" s="15">
        <v>15788000</v>
      </c>
      <c r="G65" s="15">
        <v>12858200</v>
      </c>
      <c r="H65" s="15">
        <v>60000</v>
      </c>
      <c r="I65" s="15">
        <v>0</v>
      </c>
      <c r="J65" s="15">
        <v>380000</v>
      </c>
      <c r="K65" s="15">
        <v>0</v>
      </c>
      <c r="L65" s="15">
        <v>380000</v>
      </c>
      <c r="M65" s="15">
        <v>0</v>
      </c>
      <c r="N65" s="15">
        <v>247000</v>
      </c>
      <c r="O65" s="15">
        <v>0</v>
      </c>
      <c r="P65" s="15">
        <f t="shared" si="1"/>
        <v>16168000</v>
      </c>
    </row>
    <row r="66" spans="1:16" ht="27.75" customHeight="1" x14ac:dyDescent="0.2">
      <c r="A66" s="12" t="s">
        <v>187</v>
      </c>
      <c r="B66" s="12" t="s">
        <v>188</v>
      </c>
      <c r="C66" s="13" t="s">
        <v>56</v>
      </c>
      <c r="D66" s="14" t="s">
        <v>189</v>
      </c>
      <c r="E66" s="15">
        <v>150000</v>
      </c>
      <c r="F66" s="15">
        <v>150000</v>
      </c>
      <c r="G66" s="15">
        <v>0</v>
      </c>
      <c r="H66" s="15">
        <v>0</v>
      </c>
      <c r="I66" s="15">
        <v>0</v>
      </c>
      <c r="J66" s="15">
        <v>0</v>
      </c>
      <c r="K66" s="15">
        <v>0</v>
      </c>
      <c r="L66" s="15">
        <v>0</v>
      </c>
      <c r="M66" s="15">
        <v>0</v>
      </c>
      <c r="N66" s="15">
        <v>0</v>
      </c>
      <c r="O66" s="15">
        <v>0</v>
      </c>
      <c r="P66" s="15">
        <f t="shared" si="1"/>
        <v>150000</v>
      </c>
    </row>
    <row r="67" spans="1:16" ht="24" customHeight="1" x14ac:dyDescent="0.2">
      <c r="A67" s="12" t="s">
        <v>190</v>
      </c>
      <c r="B67" s="12" t="s">
        <v>192</v>
      </c>
      <c r="C67" s="13" t="s">
        <v>191</v>
      </c>
      <c r="D67" s="14" t="s">
        <v>193</v>
      </c>
      <c r="E67" s="15">
        <v>5268050</v>
      </c>
      <c r="F67" s="15">
        <v>5268050</v>
      </c>
      <c r="G67" s="15">
        <v>3590750</v>
      </c>
      <c r="H67" s="15">
        <v>703300</v>
      </c>
      <c r="I67" s="15">
        <v>0</v>
      </c>
      <c r="J67" s="15">
        <v>200</v>
      </c>
      <c r="K67" s="15">
        <v>0</v>
      </c>
      <c r="L67" s="15">
        <v>200</v>
      </c>
      <c r="M67" s="15">
        <v>0</v>
      </c>
      <c r="N67" s="15">
        <v>0</v>
      </c>
      <c r="O67" s="15">
        <v>0</v>
      </c>
      <c r="P67" s="15">
        <f t="shared" si="1"/>
        <v>5268250</v>
      </c>
    </row>
    <row r="68" spans="1:16" ht="23.25" customHeight="1" x14ac:dyDescent="0.2">
      <c r="A68" s="12" t="s">
        <v>194</v>
      </c>
      <c r="B68" s="12" t="s">
        <v>195</v>
      </c>
      <c r="C68" s="13" t="s">
        <v>191</v>
      </c>
      <c r="D68" s="14" t="s">
        <v>196</v>
      </c>
      <c r="E68" s="15">
        <v>1344720</v>
      </c>
      <c r="F68" s="15">
        <v>1344720</v>
      </c>
      <c r="G68" s="15">
        <v>812360</v>
      </c>
      <c r="H68" s="15">
        <v>187000</v>
      </c>
      <c r="I68" s="15">
        <v>0</v>
      </c>
      <c r="J68" s="15">
        <v>8500</v>
      </c>
      <c r="K68" s="15">
        <v>0</v>
      </c>
      <c r="L68" s="15">
        <v>8500</v>
      </c>
      <c r="M68" s="15">
        <v>0</v>
      </c>
      <c r="N68" s="15">
        <v>0</v>
      </c>
      <c r="O68" s="15">
        <v>0</v>
      </c>
      <c r="P68" s="15">
        <f t="shared" si="1"/>
        <v>1353220</v>
      </c>
    </row>
    <row r="69" spans="1:16" ht="45.75" customHeight="1" x14ac:dyDescent="0.2">
      <c r="A69" s="12" t="s">
        <v>197</v>
      </c>
      <c r="B69" s="12" t="s">
        <v>199</v>
      </c>
      <c r="C69" s="13" t="s">
        <v>198</v>
      </c>
      <c r="D69" s="14" t="s">
        <v>200</v>
      </c>
      <c r="E69" s="15">
        <v>7839130</v>
      </c>
      <c r="F69" s="15">
        <v>7839130</v>
      </c>
      <c r="G69" s="15">
        <v>4302330</v>
      </c>
      <c r="H69" s="15">
        <v>1890500</v>
      </c>
      <c r="I69" s="15">
        <v>0</v>
      </c>
      <c r="J69" s="15">
        <v>125000</v>
      </c>
      <c r="K69" s="15">
        <v>0</v>
      </c>
      <c r="L69" s="15">
        <v>125000</v>
      </c>
      <c r="M69" s="15">
        <v>0</v>
      </c>
      <c r="N69" s="15">
        <v>56700</v>
      </c>
      <c r="O69" s="15">
        <v>0</v>
      </c>
      <c r="P69" s="15">
        <f t="shared" si="1"/>
        <v>7964130</v>
      </c>
    </row>
    <row r="70" spans="1:16" ht="39.75" customHeight="1" x14ac:dyDescent="0.2">
      <c r="A70" s="12" t="s">
        <v>201</v>
      </c>
      <c r="B70" s="12" t="s">
        <v>203</v>
      </c>
      <c r="C70" s="13" t="s">
        <v>202</v>
      </c>
      <c r="D70" s="14" t="s">
        <v>204</v>
      </c>
      <c r="E70" s="15">
        <v>1474000</v>
      </c>
      <c r="F70" s="15">
        <v>1474000</v>
      </c>
      <c r="G70" s="15">
        <v>840000</v>
      </c>
      <c r="H70" s="15">
        <v>54600</v>
      </c>
      <c r="I70" s="15">
        <v>0</v>
      </c>
      <c r="J70" s="15">
        <v>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5">
        <f t="shared" si="1"/>
        <v>1474000</v>
      </c>
    </row>
    <row r="71" spans="1:16" ht="31.5" customHeight="1" x14ac:dyDescent="0.2">
      <c r="A71" s="12" t="s">
        <v>205</v>
      </c>
      <c r="B71" s="12" t="s">
        <v>206</v>
      </c>
      <c r="C71" s="13" t="s">
        <v>202</v>
      </c>
      <c r="D71" s="14" t="s">
        <v>207</v>
      </c>
      <c r="E71" s="15">
        <v>461100</v>
      </c>
      <c r="F71" s="15">
        <v>461100</v>
      </c>
      <c r="G71" s="15">
        <v>0</v>
      </c>
      <c r="H71" s="15">
        <v>0</v>
      </c>
      <c r="I71" s="15">
        <v>0</v>
      </c>
      <c r="J71" s="15">
        <v>0</v>
      </c>
      <c r="K71" s="15">
        <v>0</v>
      </c>
      <c r="L71" s="15">
        <v>0</v>
      </c>
      <c r="M71" s="15">
        <v>0</v>
      </c>
      <c r="N71" s="15">
        <v>0</v>
      </c>
      <c r="O71" s="15">
        <v>0</v>
      </c>
      <c r="P71" s="15">
        <f t="shared" si="1"/>
        <v>461100</v>
      </c>
    </row>
    <row r="72" spans="1:16" ht="37.5" x14ac:dyDescent="0.2">
      <c r="A72" s="12" t="s">
        <v>208</v>
      </c>
      <c r="B72" s="12" t="s">
        <v>209</v>
      </c>
      <c r="C72" s="13" t="s">
        <v>137</v>
      </c>
      <c r="D72" s="14" t="s">
        <v>210</v>
      </c>
      <c r="E72" s="15">
        <v>250000</v>
      </c>
      <c r="F72" s="15">
        <v>250000</v>
      </c>
      <c r="G72" s="15">
        <v>0</v>
      </c>
      <c r="H72" s="15">
        <v>0</v>
      </c>
      <c r="I72" s="15">
        <v>0</v>
      </c>
      <c r="J72" s="15">
        <v>0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f t="shared" si="1"/>
        <v>250000</v>
      </c>
    </row>
    <row r="73" spans="1:16" ht="37.5" x14ac:dyDescent="0.2">
      <c r="A73" s="12" t="s">
        <v>211</v>
      </c>
      <c r="B73" s="12" t="s">
        <v>212</v>
      </c>
      <c r="C73" s="13" t="s">
        <v>137</v>
      </c>
      <c r="D73" s="14" t="s">
        <v>213</v>
      </c>
      <c r="E73" s="15">
        <v>250000</v>
      </c>
      <c r="F73" s="15">
        <v>250000</v>
      </c>
      <c r="G73" s="15">
        <v>0</v>
      </c>
      <c r="H73" s="15">
        <v>0</v>
      </c>
      <c r="I73" s="15">
        <v>0</v>
      </c>
      <c r="J73" s="15">
        <v>0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5">
        <f t="shared" si="1"/>
        <v>250000</v>
      </c>
    </row>
    <row r="74" spans="1:16" ht="30.75" customHeight="1" x14ac:dyDescent="0.2">
      <c r="A74" s="12" t="s">
        <v>214</v>
      </c>
      <c r="B74" s="12" t="s">
        <v>215</v>
      </c>
      <c r="C74" s="13" t="s">
        <v>137</v>
      </c>
      <c r="D74" s="14" t="s">
        <v>216</v>
      </c>
      <c r="E74" s="15">
        <v>1753000</v>
      </c>
      <c r="F74" s="15">
        <v>1753000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f t="shared" si="1"/>
        <v>1753000</v>
      </c>
    </row>
    <row r="75" spans="1:16" ht="44.25" customHeight="1" x14ac:dyDescent="0.2">
      <c r="A75" s="12" t="s">
        <v>217</v>
      </c>
      <c r="B75" s="12" t="s">
        <v>218</v>
      </c>
      <c r="C75" s="13" t="s">
        <v>137</v>
      </c>
      <c r="D75" s="14" t="s">
        <v>219</v>
      </c>
      <c r="E75" s="15">
        <v>1195000</v>
      </c>
      <c r="F75" s="15">
        <v>1195000</v>
      </c>
      <c r="G75" s="15">
        <v>0</v>
      </c>
      <c r="H75" s="15">
        <v>0</v>
      </c>
      <c r="I75" s="15">
        <v>0</v>
      </c>
      <c r="J75" s="15">
        <v>0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5">
        <f t="shared" si="1"/>
        <v>1195000</v>
      </c>
    </row>
    <row r="76" spans="1:16" ht="25.5" customHeight="1" x14ac:dyDescent="0.2">
      <c r="A76" s="7" t="s">
        <v>240</v>
      </c>
      <c r="B76" s="8"/>
      <c r="C76" s="9"/>
      <c r="D76" s="10" t="s">
        <v>220</v>
      </c>
      <c r="E76" s="11">
        <v>60265700</v>
      </c>
      <c r="F76" s="11">
        <v>30890700</v>
      </c>
      <c r="G76" s="11">
        <v>3070900</v>
      </c>
      <c r="H76" s="11">
        <v>146500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f t="shared" si="1"/>
        <v>60265700</v>
      </c>
    </row>
    <row r="77" spans="1:16" ht="44.25" customHeight="1" x14ac:dyDescent="0.2">
      <c r="A77" s="12" t="s">
        <v>221</v>
      </c>
      <c r="B77" s="12" t="s">
        <v>23</v>
      </c>
      <c r="C77" s="13" t="s">
        <v>19</v>
      </c>
      <c r="D77" s="14" t="s">
        <v>24</v>
      </c>
      <c r="E77" s="15">
        <v>4106100</v>
      </c>
      <c r="F77" s="15">
        <v>4106100</v>
      </c>
      <c r="G77" s="15">
        <v>3070900</v>
      </c>
      <c r="H77" s="15">
        <v>146500</v>
      </c>
      <c r="I77" s="15">
        <v>0</v>
      </c>
      <c r="J77" s="15">
        <v>0</v>
      </c>
      <c r="K77" s="15">
        <v>0</v>
      </c>
      <c r="L77" s="15">
        <v>0</v>
      </c>
      <c r="M77" s="15">
        <v>0</v>
      </c>
      <c r="N77" s="15">
        <v>0</v>
      </c>
      <c r="O77" s="15">
        <v>0</v>
      </c>
      <c r="P77" s="15">
        <f t="shared" si="1"/>
        <v>4106100</v>
      </c>
    </row>
    <row r="78" spans="1:16" ht="28.5" customHeight="1" x14ac:dyDescent="0.2">
      <c r="A78" s="12" t="s">
        <v>222</v>
      </c>
      <c r="B78" s="12" t="s">
        <v>223</v>
      </c>
      <c r="C78" s="13" t="s">
        <v>26</v>
      </c>
      <c r="D78" s="14" t="s">
        <v>224</v>
      </c>
      <c r="E78" s="15">
        <v>29375000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0</v>
      </c>
      <c r="L78" s="15">
        <v>0</v>
      </c>
      <c r="M78" s="15">
        <v>0</v>
      </c>
      <c r="N78" s="15">
        <v>0</v>
      </c>
      <c r="O78" s="15">
        <v>0</v>
      </c>
      <c r="P78" s="15">
        <f t="shared" si="1"/>
        <v>29375000</v>
      </c>
    </row>
    <row r="79" spans="1:16" ht="27.75" customHeight="1" x14ac:dyDescent="0.2">
      <c r="A79" s="12" t="s">
        <v>232</v>
      </c>
      <c r="B79" s="12" t="s">
        <v>233</v>
      </c>
      <c r="C79" s="13" t="s">
        <v>27</v>
      </c>
      <c r="D79" s="14" t="s">
        <v>234</v>
      </c>
      <c r="E79" s="15">
        <v>26784600</v>
      </c>
      <c r="F79" s="15">
        <v>26784600</v>
      </c>
      <c r="G79" s="15">
        <v>0</v>
      </c>
      <c r="H79" s="15">
        <v>0</v>
      </c>
      <c r="I79" s="15">
        <v>0</v>
      </c>
      <c r="J79" s="15">
        <v>0</v>
      </c>
      <c r="K79" s="15">
        <v>0</v>
      </c>
      <c r="L79" s="15">
        <v>0</v>
      </c>
      <c r="M79" s="15">
        <v>0</v>
      </c>
      <c r="N79" s="15">
        <v>0</v>
      </c>
      <c r="O79" s="15">
        <v>0</v>
      </c>
      <c r="P79" s="15">
        <f t="shared" si="1"/>
        <v>26784600</v>
      </c>
    </row>
    <row r="80" spans="1:16" ht="23.25" customHeight="1" x14ac:dyDescent="0.2">
      <c r="A80" s="8" t="s">
        <v>225</v>
      </c>
      <c r="B80" s="7" t="s">
        <v>225</v>
      </c>
      <c r="C80" s="9" t="s">
        <v>225</v>
      </c>
      <c r="D80" s="10" t="s">
        <v>226</v>
      </c>
      <c r="E80" s="11">
        <v>473981300</v>
      </c>
      <c r="F80" s="11">
        <v>415263400</v>
      </c>
      <c r="G80" s="11">
        <v>236092250</v>
      </c>
      <c r="H80" s="11">
        <v>37808050</v>
      </c>
      <c r="I80" s="11">
        <v>29342900</v>
      </c>
      <c r="J80" s="11">
        <v>8062900</v>
      </c>
      <c r="K80" s="11">
        <v>537600</v>
      </c>
      <c r="L80" s="11">
        <v>7520300</v>
      </c>
      <c r="M80" s="11">
        <v>0</v>
      </c>
      <c r="N80" s="11">
        <v>818700</v>
      </c>
      <c r="O80" s="11">
        <v>542600</v>
      </c>
      <c r="P80" s="11">
        <f t="shared" si="1"/>
        <v>482044200</v>
      </c>
    </row>
    <row r="81" spans="1:16" ht="18.75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18.75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18.75" x14ac:dyDescent="0.3">
      <c r="A83" s="1"/>
      <c r="B83" s="5" t="s">
        <v>227</v>
      </c>
      <c r="C83" s="1"/>
      <c r="D83" s="1"/>
      <c r="E83" s="1"/>
      <c r="F83" s="1"/>
      <c r="G83" s="1"/>
      <c r="H83" s="1"/>
      <c r="I83" s="5" t="s">
        <v>228</v>
      </c>
      <c r="J83" s="1"/>
      <c r="K83" s="1"/>
      <c r="L83" s="1"/>
      <c r="M83" s="1"/>
      <c r="N83" s="1"/>
      <c r="O83" s="1"/>
      <c r="P83" s="1"/>
    </row>
  </sheetData>
  <mergeCells count="22">
    <mergeCell ref="H10:H11"/>
    <mergeCell ref="A8:A11"/>
    <mergeCell ref="B8:B11"/>
    <mergeCell ref="O9:O11"/>
    <mergeCell ref="C8:C11"/>
    <mergeCell ref="D8:D11"/>
    <mergeCell ref="A4:P4"/>
    <mergeCell ref="A5:P5"/>
    <mergeCell ref="K9:K11"/>
    <mergeCell ref="L9:L11"/>
    <mergeCell ref="M9:N9"/>
    <mergeCell ref="M10:M11"/>
    <mergeCell ref="N10:N11"/>
    <mergeCell ref="I9:I11"/>
    <mergeCell ref="P8:P11"/>
    <mergeCell ref="J8:O8"/>
    <mergeCell ref="J9:J11"/>
    <mergeCell ref="E8:I8"/>
    <mergeCell ref="E9:E11"/>
    <mergeCell ref="F9:F11"/>
    <mergeCell ref="G9:H9"/>
    <mergeCell ref="G10:G11"/>
  </mergeCells>
  <phoneticPr fontId="3" type="noConversion"/>
  <pageMargins left="0.196850393700787" right="0.196850393700787" top="0.39370078740157499" bottom="0.196850393700787" header="0" footer="0"/>
  <pageSetup paperSize="9" scale="5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20221025</cp:lastModifiedBy>
  <cp:lastPrinted>2022-12-19T08:59:48Z</cp:lastPrinted>
  <dcterms:created xsi:type="dcterms:W3CDTF">2021-12-17T07:44:20Z</dcterms:created>
  <dcterms:modified xsi:type="dcterms:W3CDTF">2022-12-20T15:25:27Z</dcterms:modified>
</cp:coreProperties>
</file>