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130"/>
  </bookViews>
  <sheets>
    <sheet name="upv_zs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D30" i="2" l="1"/>
  <c r="G30" i="2"/>
  <c r="F30" i="2"/>
  <c r="D10" i="2" l="1"/>
  <c r="D28" i="2"/>
</calcChain>
</file>

<file path=xl/sharedStrings.xml><?xml version="1.0" encoding="utf-8"?>
<sst xmlns="http://schemas.openxmlformats.org/spreadsheetml/2006/main" count="60" uniqueCount="51">
  <si>
    <t>Код</t>
  </si>
  <si>
    <t xml:space="preserve"> Найменування</t>
  </si>
  <si>
    <t>Разом</t>
  </si>
  <si>
    <t>Загальний фонд</t>
  </si>
  <si>
    <t>Спеціальний фонд</t>
  </si>
  <si>
    <t>в т.ч. бюдж. розвитку</t>
  </si>
  <si>
    <t>(грн)</t>
  </si>
  <si>
    <t>на 2023 р.</t>
  </si>
  <si>
    <t>0150</t>
  </si>
  <si>
    <t>2210</t>
  </si>
  <si>
    <t>Предмети, матеріали, обладнання та інвентар</t>
  </si>
  <si>
    <t>0160</t>
  </si>
  <si>
    <t>3110</t>
  </si>
  <si>
    <t>Придбання обладнання і предметів довгострокового користування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</si>
  <si>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</si>
  <si>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</si>
  <si>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8710</t>
  </si>
  <si>
    <t>Резервний фонд місцевого бюджету</t>
  </si>
  <si>
    <t>9000</t>
  </si>
  <si>
    <t>Нерозподілені видатки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</si>
  <si>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</si>
  <si>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</si>
  <si>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</si>
  <si>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</si>
  <si>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</si>
  <si>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</si>
  <si>
    <t>Пояснювальна записка</t>
  </si>
  <si>
    <t>Програма покращення якості надання публічних
послуг органами виконавчої влади на 2023 рік</t>
  </si>
  <si>
    <t>Придбання двох системних блоки та ноутбук з операційною системою Windows</t>
  </si>
  <si>
    <t>6013</t>
  </si>
  <si>
    <t>Забезпечення діяльності водопровідно-каналізаційного господарства</t>
  </si>
  <si>
    <t>2610</t>
  </si>
  <si>
    <t>Субсидії та поточні трансферти підприємствам (установам, організаціям)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</si>
  <si>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</si>
  <si>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</si>
  <si>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</si>
  <si>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</si>
  <si>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Зменшення коштів передбачений в резервному фонді</t>
  </si>
  <si>
    <t>В рамках ''Програми фінансової підтримки комунальних підприємств Бродівської міської ради на 2022-2024 роки для встановлення джерела резервного живлення сонячної електростанції потужністю 100 к ВТ</t>
  </si>
  <si>
    <t>Відновлення коштів,які на підставі рішення виконавчого комітету від 10.01.2023 р. №1/02-02  були скеровні на погашення кредиторської заборгованісті перед ТзОВ "Західземлепроект Плюс", що виникла внаслідок не проведення казначейською службою платежів на виконання рішень господарського суду за надані послуги з проведення нормативно грошової оцінки земель населених пунктів громади</t>
  </si>
  <si>
    <t>(станом на 16.03.2023)</t>
  </si>
  <si>
    <t>5031</t>
  </si>
  <si>
    <t>Утримання та навчально-тренувальна робота комунальних дитячо-юнацьких спортивних шкіл</t>
  </si>
  <si>
    <t>Виконавчий комітет Бродівської міської ради</t>
  </si>
  <si>
    <t>Фінансове управління Бродівської міської ради</t>
  </si>
  <si>
    <t>Внесення змін з метою освоєння коштів на придбання комп"ютерної техніки</t>
  </si>
  <si>
    <t>В рамках Програми забезпечення діяльності водопровідно-каналізаційного господарства Бродівської міської ради на 2022-2024 роки на придбання матеріалів, будівельних матеріалів, інвентарю та інструментів для проведення ремонтних робіт господарським способом огорожі на водозаборі</t>
  </si>
  <si>
    <t>Перерозподіл видатків в межах одного коду програмної класифікації  для придбання черевичок для  Дивограю та придбання насоса глибинного для водонапірної вежі Станіславчицької ЗЗСО І-ІІ ст.</t>
  </si>
  <si>
    <t>Проектування, реставрація та охорона пам`яток архітектури</t>
  </si>
  <si>
    <t>Реставрація пам`яток культури, історії та архітектури</t>
  </si>
  <si>
    <t>Ремонтно-реставраційні роботи  даху пам"ятки архітектури місцевого значення будівлі Празького банку  (ох.№429-М) на Майдані Свободи, 10 у м.Броди Львівської області, в за рахунок зменшення резервного фонду в сумі 1304000 грн та за рахунок надходження коштів до спеціального фонду від продажу земельних ділянок несільськогосподарського призначення в сумі 1696000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</si>
</sst>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8"/>
      <color indexed="63"/>
      <name val="Times New Roman"/>
      <family val="1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DF2F7"/>
        <bgColor indexed="64"/>
      </patternFill>
    </fill>
    <fill>
      <patternFill patternType="solid">
        <fgColor rgb="FFB7EC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EE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6" fillId="8" borderId="2" applyNumberFormat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2" applyNumberFormat="0" applyAlignment="0" applyProtection="0"/>
    <xf numFmtId="0" fontId="27" fillId="0" borderId="8" applyNumberFormat="0" applyFill="0" applyAlignment="0" applyProtection="0"/>
    <xf numFmtId="0" fontId="28" fillId="4" borderId="0" applyNumberFormat="0" applyBorder="0" applyAlignment="0" applyProtection="0"/>
    <xf numFmtId="0" fontId="13" fillId="23" borderId="9" applyNumberFormat="0" applyFont="0" applyAlignment="0" applyProtection="0"/>
    <xf numFmtId="0" fontId="1" fillId="23" borderId="9" applyNumberFormat="0" applyFont="0" applyAlignment="0" applyProtection="0"/>
    <xf numFmtId="0" fontId="29" fillId="22" borderId="10" applyNumberFormat="0" applyAlignment="0" applyProtection="0"/>
    <xf numFmtId="0" fontId="30" fillId="24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top"/>
    </xf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" fillId="0" borderId="0" xfId="1" applyBorder="1" applyAlignment="1"/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top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34" fillId="2" borderId="1" xfId="1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34" fillId="2" borderId="1" xfId="1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/>
    </xf>
    <xf numFmtId="4" fontId="34" fillId="2" borderId="1" xfId="1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/>
    </xf>
    <xf numFmtId="4" fontId="34" fillId="25" borderId="1" xfId="1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 wrapText="1"/>
    </xf>
    <xf numFmtId="4" fontId="34" fillId="26" borderId="1" xfId="1" applyNumberFormat="1" applyFont="1" applyFill="1" applyBorder="1" applyAlignment="1">
      <alignment vertical="center"/>
    </xf>
    <xf numFmtId="4" fontId="1" fillId="27" borderId="0" xfId="1" applyNumberFormat="1" applyFill="1" applyAlignment="1">
      <alignment vertical="center"/>
    </xf>
    <xf numFmtId="0" fontId="34" fillId="26" borderId="1" xfId="1" applyFont="1" applyFill="1" applyBorder="1" applyAlignment="1">
      <alignment horizontal="center" vertical="center"/>
    </xf>
    <xf numFmtId="0" fontId="34" fillId="26" borderId="1" xfId="1" applyFont="1" applyFill="1" applyBorder="1" applyAlignment="1">
      <alignment vertical="center" wrapText="1"/>
    </xf>
    <xf numFmtId="0" fontId="34" fillId="25" borderId="1" xfId="1" applyFont="1" applyFill="1" applyBorder="1" applyAlignment="1">
      <alignment horizontal="center" vertical="center"/>
    </xf>
    <xf numFmtId="0" fontId="34" fillId="25" borderId="1" xfId="1" applyFont="1" applyFill="1" applyBorder="1" applyAlignment="1">
      <alignment vertical="center" wrapText="1"/>
    </xf>
    <xf numFmtId="4" fontId="34" fillId="25" borderId="1" xfId="1" applyNumberFormat="1" applyFont="1" applyFill="1" applyBorder="1" applyAlignment="1">
      <alignment vertical="center" wrapText="1"/>
    </xf>
    <xf numFmtId="4" fontId="34" fillId="28" borderId="1" xfId="1" applyNumberFormat="1" applyFont="1" applyFill="1" applyBorder="1" applyAlignment="1">
      <alignment vertical="center"/>
    </xf>
    <xf numFmtId="0" fontId="34" fillId="28" borderId="1" xfId="1" applyFont="1" applyFill="1" applyBorder="1" applyAlignment="1">
      <alignment vertical="center" wrapText="1"/>
    </xf>
    <xf numFmtId="0" fontId="34" fillId="28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34" fillId="2" borderId="1" xfId="1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1" fillId="0" borderId="0" xfId="1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top"/>
    </xf>
    <xf numFmtId="4" fontId="1" fillId="0" borderId="13" xfId="1" applyNumberFormat="1" applyBorder="1" applyAlignment="1">
      <alignment horizontal="center" vertical="center" wrapText="1"/>
    </xf>
    <xf numFmtId="4" fontId="1" fillId="0" borderId="14" xfId="1" applyNumberFormat="1" applyBorder="1" applyAlignment="1">
      <alignment horizontal="center" vertical="center" wrapText="1"/>
    </xf>
    <xf numFmtId="4" fontId="1" fillId="0" borderId="15" xfId="1" applyNumberFormat="1" applyBorder="1" applyAlignment="1">
      <alignment horizontal="center" vertical="center" wrapText="1"/>
    </xf>
    <xf numFmtId="4" fontId="1" fillId="0" borderId="16" xfId="1" applyNumberFormat="1" applyBorder="1" applyAlignment="1">
      <alignment horizontal="center" vertical="center" wrapText="1"/>
    </xf>
    <xf numFmtId="4" fontId="15" fillId="0" borderId="11" xfId="1" applyNumberFormat="1" applyFont="1" applyBorder="1" applyAlignment="1">
      <alignment horizontal="center" vertical="center" wrapText="1"/>
    </xf>
    <xf numFmtId="4" fontId="1" fillId="0" borderId="12" xfId="1" applyNumberFormat="1" applyBorder="1" applyAlignment="1">
      <alignment horizontal="center" vertical="center" wrapText="1"/>
    </xf>
    <xf numFmtId="4" fontId="1" fillId="0" borderId="11" xfId="1" applyNumberFormat="1" applyBorder="1" applyAlignment="1">
      <alignment horizontal="center" vertical="center" wrapText="1"/>
    </xf>
    <xf numFmtId="4" fontId="1" fillId="0" borderId="12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4" fontId="1" fillId="0" borderId="11" xfId="1" applyNumberFormat="1" applyFont="1" applyBorder="1" applyAlignment="1">
      <alignment horizontal="center" vertical="center" wrapText="1"/>
    </xf>
    <xf numFmtId="4" fontId="15" fillId="0" borderId="11" xfId="1" quotePrefix="1" applyNumberFormat="1" applyFont="1" applyBorder="1" applyAlignment="1">
      <alignment horizontal="center" vertical="center" wrapText="1"/>
    </xf>
    <xf numFmtId="4" fontId="1" fillId="26" borderId="1" xfId="1" applyNumberFormat="1" applyFill="1" applyBorder="1" applyAlignment="1">
      <alignment vertical="center"/>
    </xf>
    <xf numFmtId="4" fontId="1" fillId="26" borderId="11" xfId="1" applyNumberFormat="1" applyFont="1" applyFill="1" applyBorder="1" applyAlignment="1">
      <alignment horizontal="center" vertical="center" wrapText="1"/>
    </xf>
    <xf numFmtId="4" fontId="1" fillId="26" borderId="12" xfId="1" applyNumberFormat="1" applyFill="1" applyBorder="1" applyAlignment="1">
      <alignment horizontal="center" vertical="center" wrapText="1"/>
    </xf>
    <xf numFmtId="4" fontId="34" fillId="26" borderId="1" xfId="0" quotePrefix="1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66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B7ECF3"/>
      <color rgb="FFBDEEF5"/>
      <color rgb="FFB0EAF2"/>
      <color rgb="FFCDF2F7"/>
      <color rgb="FF84E0E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B16" zoomScaleNormal="100" workbookViewId="0">
      <selection activeCell="F24" sqref="F24"/>
    </sheetView>
  </sheetViews>
  <sheetFormatPr defaultRowHeight="12.75" x14ac:dyDescent="0.2"/>
  <cols>
    <col min="1" max="1" width="0" style="1" hidden="1" customWidth="1"/>
    <col min="2" max="2" width="13.42578125" style="17" customWidth="1"/>
    <col min="3" max="3" width="44.85546875" style="15" customWidth="1"/>
    <col min="4" max="6" width="17.7109375" style="1" customWidth="1"/>
    <col min="7" max="7" width="30.7109375" style="1" customWidth="1"/>
    <col min="8" max="257" width="9.140625" style="1"/>
    <col min="258" max="258" width="13.42578125" style="1" customWidth="1"/>
    <col min="259" max="259" width="50" style="1" customWidth="1"/>
    <col min="260" max="263" width="17.7109375" style="1" customWidth="1"/>
    <col min="264" max="513" width="9.140625" style="1"/>
    <col min="514" max="514" width="13.42578125" style="1" customWidth="1"/>
    <col min="515" max="515" width="50" style="1" customWidth="1"/>
    <col min="516" max="519" width="17.7109375" style="1" customWidth="1"/>
    <col min="520" max="769" width="9.140625" style="1"/>
    <col min="770" max="770" width="13.42578125" style="1" customWidth="1"/>
    <col min="771" max="771" width="50" style="1" customWidth="1"/>
    <col min="772" max="775" width="17.7109375" style="1" customWidth="1"/>
    <col min="776" max="1025" width="9.140625" style="1"/>
    <col min="1026" max="1026" width="13.42578125" style="1" customWidth="1"/>
    <col min="1027" max="1027" width="50" style="1" customWidth="1"/>
    <col min="1028" max="1031" width="17.7109375" style="1" customWidth="1"/>
    <col min="1032" max="1281" width="9.140625" style="1"/>
    <col min="1282" max="1282" width="13.42578125" style="1" customWidth="1"/>
    <col min="1283" max="1283" width="50" style="1" customWidth="1"/>
    <col min="1284" max="1287" width="17.7109375" style="1" customWidth="1"/>
    <col min="1288" max="1537" width="9.140625" style="1"/>
    <col min="1538" max="1538" width="13.42578125" style="1" customWidth="1"/>
    <col min="1539" max="1539" width="50" style="1" customWidth="1"/>
    <col min="1540" max="1543" width="17.7109375" style="1" customWidth="1"/>
    <col min="1544" max="1793" width="9.140625" style="1"/>
    <col min="1794" max="1794" width="13.42578125" style="1" customWidth="1"/>
    <col min="1795" max="1795" width="50" style="1" customWidth="1"/>
    <col min="1796" max="1799" width="17.7109375" style="1" customWidth="1"/>
    <col min="1800" max="2049" width="9.140625" style="1"/>
    <col min="2050" max="2050" width="13.42578125" style="1" customWidth="1"/>
    <col min="2051" max="2051" width="50" style="1" customWidth="1"/>
    <col min="2052" max="2055" width="17.7109375" style="1" customWidth="1"/>
    <col min="2056" max="2305" width="9.140625" style="1"/>
    <col min="2306" max="2306" width="13.42578125" style="1" customWidth="1"/>
    <col min="2307" max="2307" width="50" style="1" customWidth="1"/>
    <col min="2308" max="2311" width="17.7109375" style="1" customWidth="1"/>
    <col min="2312" max="2561" width="9.140625" style="1"/>
    <col min="2562" max="2562" width="13.42578125" style="1" customWidth="1"/>
    <col min="2563" max="2563" width="50" style="1" customWidth="1"/>
    <col min="2564" max="2567" width="17.7109375" style="1" customWidth="1"/>
    <col min="2568" max="2817" width="9.140625" style="1"/>
    <col min="2818" max="2818" width="13.42578125" style="1" customWidth="1"/>
    <col min="2819" max="2819" width="50" style="1" customWidth="1"/>
    <col min="2820" max="2823" width="17.7109375" style="1" customWidth="1"/>
    <col min="2824" max="3073" width="9.140625" style="1"/>
    <col min="3074" max="3074" width="13.42578125" style="1" customWidth="1"/>
    <col min="3075" max="3075" width="50" style="1" customWidth="1"/>
    <col min="3076" max="3079" width="17.7109375" style="1" customWidth="1"/>
    <col min="3080" max="3329" width="9.140625" style="1"/>
    <col min="3330" max="3330" width="13.42578125" style="1" customWidth="1"/>
    <col min="3331" max="3331" width="50" style="1" customWidth="1"/>
    <col min="3332" max="3335" width="17.7109375" style="1" customWidth="1"/>
    <col min="3336" max="3585" width="9.140625" style="1"/>
    <col min="3586" max="3586" width="13.42578125" style="1" customWidth="1"/>
    <col min="3587" max="3587" width="50" style="1" customWidth="1"/>
    <col min="3588" max="3591" width="17.7109375" style="1" customWidth="1"/>
    <col min="3592" max="3841" width="9.140625" style="1"/>
    <col min="3842" max="3842" width="13.42578125" style="1" customWidth="1"/>
    <col min="3843" max="3843" width="50" style="1" customWidth="1"/>
    <col min="3844" max="3847" width="17.7109375" style="1" customWidth="1"/>
    <col min="3848" max="4097" width="9.140625" style="1"/>
    <col min="4098" max="4098" width="13.42578125" style="1" customWidth="1"/>
    <col min="4099" max="4099" width="50" style="1" customWidth="1"/>
    <col min="4100" max="4103" width="17.7109375" style="1" customWidth="1"/>
    <col min="4104" max="4353" width="9.140625" style="1"/>
    <col min="4354" max="4354" width="13.42578125" style="1" customWidth="1"/>
    <col min="4355" max="4355" width="50" style="1" customWidth="1"/>
    <col min="4356" max="4359" width="17.7109375" style="1" customWidth="1"/>
    <col min="4360" max="4609" width="9.140625" style="1"/>
    <col min="4610" max="4610" width="13.42578125" style="1" customWidth="1"/>
    <col min="4611" max="4611" width="50" style="1" customWidth="1"/>
    <col min="4612" max="4615" width="17.7109375" style="1" customWidth="1"/>
    <col min="4616" max="4865" width="9.140625" style="1"/>
    <col min="4866" max="4866" width="13.42578125" style="1" customWidth="1"/>
    <col min="4867" max="4867" width="50" style="1" customWidth="1"/>
    <col min="4868" max="4871" width="17.7109375" style="1" customWidth="1"/>
    <col min="4872" max="5121" width="9.140625" style="1"/>
    <col min="5122" max="5122" width="13.42578125" style="1" customWidth="1"/>
    <col min="5123" max="5123" width="50" style="1" customWidth="1"/>
    <col min="5124" max="5127" width="17.7109375" style="1" customWidth="1"/>
    <col min="5128" max="5377" width="9.140625" style="1"/>
    <col min="5378" max="5378" width="13.42578125" style="1" customWidth="1"/>
    <col min="5379" max="5379" width="50" style="1" customWidth="1"/>
    <col min="5380" max="5383" width="17.7109375" style="1" customWidth="1"/>
    <col min="5384" max="5633" width="9.140625" style="1"/>
    <col min="5634" max="5634" width="13.42578125" style="1" customWidth="1"/>
    <col min="5635" max="5635" width="50" style="1" customWidth="1"/>
    <col min="5636" max="5639" width="17.7109375" style="1" customWidth="1"/>
    <col min="5640" max="5889" width="9.140625" style="1"/>
    <col min="5890" max="5890" width="13.42578125" style="1" customWidth="1"/>
    <col min="5891" max="5891" width="50" style="1" customWidth="1"/>
    <col min="5892" max="5895" width="17.7109375" style="1" customWidth="1"/>
    <col min="5896" max="6145" width="9.140625" style="1"/>
    <col min="6146" max="6146" width="13.42578125" style="1" customWidth="1"/>
    <col min="6147" max="6147" width="50" style="1" customWidth="1"/>
    <col min="6148" max="6151" width="17.7109375" style="1" customWidth="1"/>
    <col min="6152" max="6401" width="9.140625" style="1"/>
    <col min="6402" max="6402" width="13.42578125" style="1" customWidth="1"/>
    <col min="6403" max="6403" width="50" style="1" customWidth="1"/>
    <col min="6404" max="6407" width="17.7109375" style="1" customWidth="1"/>
    <col min="6408" max="6657" width="9.140625" style="1"/>
    <col min="6658" max="6658" width="13.42578125" style="1" customWidth="1"/>
    <col min="6659" max="6659" width="50" style="1" customWidth="1"/>
    <col min="6660" max="6663" width="17.7109375" style="1" customWidth="1"/>
    <col min="6664" max="6913" width="9.140625" style="1"/>
    <col min="6914" max="6914" width="13.42578125" style="1" customWidth="1"/>
    <col min="6915" max="6915" width="50" style="1" customWidth="1"/>
    <col min="6916" max="6919" width="17.7109375" style="1" customWidth="1"/>
    <col min="6920" max="7169" width="9.140625" style="1"/>
    <col min="7170" max="7170" width="13.42578125" style="1" customWidth="1"/>
    <col min="7171" max="7171" width="50" style="1" customWidth="1"/>
    <col min="7172" max="7175" width="17.7109375" style="1" customWidth="1"/>
    <col min="7176" max="7425" width="9.140625" style="1"/>
    <col min="7426" max="7426" width="13.42578125" style="1" customWidth="1"/>
    <col min="7427" max="7427" width="50" style="1" customWidth="1"/>
    <col min="7428" max="7431" width="17.7109375" style="1" customWidth="1"/>
    <col min="7432" max="7681" width="9.140625" style="1"/>
    <col min="7682" max="7682" width="13.42578125" style="1" customWidth="1"/>
    <col min="7683" max="7683" width="50" style="1" customWidth="1"/>
    <col min="7684" max="7687" width="17.7109375" style="1" customWidth="1"/>
    <col min="7688" max="7937" width="9.140625" style="1"/>
    <col min="7938" max="7938" width="13.42578125" style="1" customWidth="1"/>
    <col min="7939" max="7939" width="50" style="1" customWidth="1"/>
    <col min="7940" max="7943" width="17.7109375" style="1" customWidth="1"/>
    <col min="7944" max="8193" width="9.140625" style="1"/>
    <col min="8194" max="8194" width="13.42578125" style="1" customWidth="1"/>
    <col min="8195" max="8195" width="50" style="1" customWidth="1"/>
    <col min="8196" max="8199" width="17.7109375" style="1" customWidth="1"/>
    <col min="8200" max="8449" width="9.140625" style="1"/>
    <col min="8450" max="8450" width="13.42578125" style="1" customWidth="1"/>
    <col min="8451" max="8451" width="50" style="1" customWidth="1"/>
    <col min="8452" max="8455" width="17.7109375" style="1" customWidth="1"/>
    <col min="8456" max="8705" width="9.140625" style="1"/>
    <col min="8706" max="8706" width="13.42578125" style="1" customWidth="1"/>
    <col min="8707" max="8707" width="50" style="1" customWidth="1"/>
    <col min="8708" max="8711" width="17.7109375" style="1" customWidth="1"/>
    <col min="8712" max="8961" width="9.140625" style="1"/>
    <col min="8962" max="8962" width="13.42578125" style="1" customWidth="1"/>
    <col min="8963" max="8963" width="50" style="1" customWidth="1"/>
    <col min="8964" max="8967" width="17.7109375" style="1" customWidth="1"/>
    <col min="8968" max="9217" width="9.140625" style="1"/>
    <col min="9218" max="9218" width="13.42578125" style="1" customWidth="1"/>
    <col min="9219" max="9219" width="50" style="1" customWidth="1"/>
    <col min="9220" max="9223" width="17.7109375" style="1" customWidth="1"/>
    <col min="9224" max="9473" width="9.140625" style="1"/>
    <col min="9474" max="9474" width="13.42578125" style="1" customWidth="1"/>
    <col min="9475" max="9475" width="50" style="1" customWidth="1"/>
    <col min="9476" max="9479" width="17.7109375" style="1" customWidth="1"/>
    <col min="9480" max="9729" width="9.140625" style="1"/>
    <col min="9730" max="9730" width="13.42578125" style="1" customWidth="1"/>
    <col min="9731" max="9731" width="50" style="1" customWidth="1"/>
    <col min="9732" max="9735" width="17.7109375" style="1" customWidth="1"/>
    <col min="9736" max="9985" width="9.140625" style="1"/>
    <col min="9986" max="9986" width="13.42578125" style="1" customWidth="1"/>
    <col min="9987" max="9987" width="50" style="1" customWidth="1"/>
    <col min="9988" max="9991" width="17.7109375" style="1" customWidth="1"/>
    <col min="9992" max="10241" width="9.140625" style="1"/>
    <col min="10242" max="10242" width="13.42578125" style="1" customWidth="1"/>
    <col min="10243" max="10243" width="50" style="1" customWidth="1"/>
    <col min="10244" max="10247" width="17.7109375" style="1" customWidth="1"/>
    <col min="10248" max="10497" width="9.140625" style="1"/>
    <col min="10498" max="10498" width="13.42578125" style="1" customWidth="1"/>
    <col min="10499" max="10499" width="50" style="1" customWidth="1"/>
    <col min="10500" max="10503" width="17.7109375" style="1" customWidth="1"/>
    <col min="10504" max="10753" width="9.140625" style="1"/>
    <col min="10754" max="10754" width="13.42578125" style="1" customWidth="1"/>
    <col min="10755" max="10755" width="50" style="1" customWidth="1"/>
    <col min="10756" max="10759" width="17.7109375" style="1" customWidth="1"/>
    <col min="10760" max="11009" width="9.140625" style="1"/>
    <col min="11010" max="11010" width="13.42578125" style="1" customWidth="1"/>
    <col min="11011" max="11011" width="50" style="1" customWidth="1"/>
    <col min="11012" max="11015" width="17.7109375" style="1" customWidth="1"/>
    <col min="11016" max="11265" width="9.140625" style="1"/>
    <col min="11266" max="11266" width="13.42578125" style="1" customWidth="1"/>
    <col min="11267" max="11267" width="50" style="1" customWidth="1"/>
    <col min="11268" max="11271" width="17.7109375" style="1" customWidth="1"/>
    <col min="11272" max="11521" width="9.140625" style="1"/>
    <col min="11522" max="11522" width="13.42578125" style="1" customWidth="1"/>
    <col min="11523" max="11523" width="50" style="1" customWidth="1"/>
    <col min="11524" max="11527" width="17.7109375" style="1" customWidth="1"/>
    <col min="11528" max="11777" width="9.140625" style="1"/>
    <col min="11778" max="11778" width="13.42578125" style="1" customWidth="1"/>
    <col min="11779" max="11779" width="50" style="1" customWidth="1"/>
    <col min="11780" max="11783" width="17.7109375" style="1" customWidth="1"/>
    <col min="11784" max="12033" width="9.140625" style="1"/>
    <col min="12034" max="12034" width="13.42578125" style="1" customWidth="1"/>
    <col min="12035" max="12035" width="50" style="1" customWidth="1"/>
    <col min="12036" max="12039" width="17.7109375" style="1" customWidth="1"/>
    <col min="12040" max="12289" width="9.140625" style="1"/>
    <col min="12290" max="12290" width="13.42578125" style="1" customWidth="1"/>
    <col min="12291" max="12291" width="50" style="1" customWidth="1"/>
    <col min="12292" max="12295" width="17.7109375" style="1" customWidth="1"/>
    <col min="12296" max="12545" width="9.140625" style="1"/>
    <col min="12546" max="12546" width="13.42578125" style="1" customWidth="1"/>
    <col min="12547" max="12547" width="50" style="1" customWidth="1"/>
    <col min="12548" max="12551" width="17.7109375" style="1" customWidth="1"/>
    <col min="12552" max="12801" width="9.140625" style="1"/>
    <col min="12802" max="12802" width="13.42578125" style="1" customWidth="1"/>
    <col min="12803" max="12803" width="50" style="1" customWidth="1"/>
    <col min="12804" max="12807" width="17.7109375" style="1" customWidth="1"/>
    <col min="12808" max="13057" width="9.140625" style="1"/>
    <col min="13058" max="13058" width="13.42578125" style="1" customWidth="1"/>
    <col min="13059" max="13059" width="50" style="1" customWidth="1"/>
    <col min="13060" max="13063" width="17.7109375" style="1" customWidth="1"/>
    <col min="13064" max="13313" width="9.140625" style="1"/>
    <col min="13314" max="13314" width="13.42578125" style="1" customWidth="1"/>
    <col min="13315" max="13315" width="50" style="1" customWidth="1"/>
    <col min="13316" max="13319" width="17.7109375" style="1" customWidth="1"/>
    <col min="13320" max="13569" width="9.140625" style="1"/>
    <col min="13570" max="13570" width="13.42578125" style="1" customWidth="1"/>
    <col min="13571" max="13571" width="50" style="1" customWidth="1"/>
    <col min="13572" max="13575" width="17.7109375" style="1" customWidth="1"/>
    <col min="13576" max="13825" width="9.140625" style="1"/>
    <col min="13826" max="13826" width="13.42578125" style="1" customWidth="1"/>
    <col min="13827" max="13827" width="50" style="1" customWidth="1"/>
    <col min="13828" max="13831" width="17.7109375" style="1" customWidth="1"/>
    <col min="13832" max="14081" width="9.140625" style="1"/>
    <col min="14082" max="14082" width="13.42578125" style="1" customWidth="1"/>
    <col min="14083" max="14083" width="50" style="1" customWidth="1"/>
    <col min="14084" max="14087" width="17.7109375" style="1" customWidth="1"/>
    <col min="14088" max="14337" width="9.140625" style="1"/>
    <col min="14338" max="14338" width="13.42578125" style="1" customWidth="1"/>
    <col min="14339" max="14339" width="50" style="1" customWidth="1"/>
    <col min="14340" max="14343" width="17.7109375" style="1" customWidth="1"/>
    <col min="14344" max="14593" width="9.140625" style="1"/>
    <col min="14594" max="14594" width="13.42578125" style="1" customWidth="1"/>
    <col min="14595" max="14595" width="50" style="1" customWidth="1"/>
    <col min="14596" max="14599" width="17.7109375" style="1" customWidth="1"/>
    <col min="14600" max="14849" width="9.140625" style="1"/>
    <col min="14850" max="14850" width="13.42578125" style="1" customWidth="1"/>
    <col min="14851" max="14851" width="50" style="1" customWidth="1"/>
    <col min="14852" max="14855" width="17.7109375" style="1" customWidth="1"/>
    <col min="14856" max="15105" width="9.140625" style="1"/>
    <col min="15106" max="15106" width="13.42578125" style="1" customWidth="1"/>
    <col min="15107" max="15107" width="50" style="1" customWidth="1"/>
    <col min="15108" max="15111" width="17.7109375" style="1" customWidth="1"/>
    <col min="15112" max="15361" width="9.140625" style="1"/>
    <col min="15362" max="15362" width="13.42578125" style="1" customWidth="1"/>
    <col min="15363" max="15363" width="50" style="1" customWidth="1"/>
    <col min="15364" max="15367" width="17.7109375" style="1" customWidth="1"/>
    <col min="15368" max="15617" width="9.140625" style="1"/>
    <col min="15618" max="15618" width="13.42578125" style="1" customWidth="1"/>
    <col min="15619" max="15619" width="50" style="1" customWidth="1"/>
    <col min="15620" max="15623" width="17.7109375" style="1" customWidth="1"/>
    <col min="15624" max="15873" width="9.140625" style="1"/>
    <col min="15874" max="15874" width="13.42578125" style="1" customWidth="1"/>
    <col min="15875" max="15875" width="50" style="1" customWidth="1"/>
    <col min="15876" max="15879" width="17.7109375" style="1" customWidth="1"/>
    <col min="15880" max="16129" width="9.140625" style="1"/>
    <col min="16130" max="16130" width="13.42578125" style="1" customWidth="1"/>
    <col min="16131" max="16131" width="50" style="1" customWidth="1"/>
    <col min="16132" max="16135" width="17.7109375" style="1" customWidth="1"/>
    <col min="16136" max="16384" width="9.140625" style="1"/>
  </cols>
  <sheetData>
    <row r="1" spans="1:8" x14ac:dyDescent="0.2">
      <c r="B1" s="25"/>
      <c r="C1" s="26"/>
      <c r="D1" s="5"/>
      <c r="E1" s="27"/>
      <c r="F1" s="28"/>
      <c r="G1" s="28"/>
    </row>
    <row r="2" spans="1:8" ht="20.25" x14ac:dyDescent="0.2">
      <c r="B2" s="63" t="s">
        <v>26</v>
      </c>
      <c r="C2" s="63"/>
      <c r="D2" s="63"/>
      <c r="E2" s="63"/>
      <c r="F2" s="63"/>
      <c r="G2" s="63"/>
    </row>
    <row r="3" spans="1:8" ht="20.25" x14ac:dyDescent="0.2">
      <c r="B3" s="64" t="s">
        <v>7</v>
      </c>
      <c r="C3" s="64"/>
      <c r="D3" s="64"/>
      <c r="E3" s="64"/>
      <c r="F3" s="64"/>
      <c r="G3" s="64"/>
    </row>
    <row r="4" spans="1:8" x14ac:dyDescent="0.2">
      <c r="B4" s="65"/>
      <c r="C4" s="65"/>
      <c r="D4" s="65"/>
      <c r="E4" s="65"/>
      <c r="F4" s="65"/>
      <c r="G4" s="65"/>
    </row>
    <row r="5" spans="1:8" x14ac:dyDescent="0.2">
      <c r="B5" s="65" t="s">
        <v>40</v>
      </c>
      <c r="C5" s="65"/>
      <c r="D5" s="65"/>
      <c r="E5" s="65"/>
      <c r="F5" s="65"/>
      <c r="G5" s="65"/>
    </row>
    <row r="6" spans="1:8" x14ac:dyDescent="0.2">
      <c r="B6" s="2"/>
      <c r="C6" s="16"/>
      <c r="D6" s="6"/>
      <c r="E6" s="6"/>
      <c r="F6" s="6"/>
      <c r="G6" s="7" t="s">
        <v>6</v>
      </c>
    </row>
    <row r="7" spans="1:8" x14ac:dyDescent="0.2">
      <c r="A7" s="19"/>
      <c r="B7" s="66" t="s">
        <v>0</v>
      </c>
      <c r="C7" s="66" t="s">
        <v>1</v>
      </c>
      <c r="D7" s="67" t="s">
        <v>2</v>
      </c>
      <c r="E7" s="68" t="s">
        <v>3</v>
      </c>
      <c r="F7" s="69" t="s">
        <v>4</v>
      </c>
      <c r="G7" s="69"/>
    </row>
    <row r="8" spans="1:8" x14ac:dyDescent="0.2">
      <c r="A8" s="19"/>
      <c r="B8" s="66"/>
      <c r="C8" s="66"/>
      <c r="D8" s="67"/>
      <c r="E8" s="68"/>
      <c r="F8" s="8" t="s">
        <v>2</v>
      </c>
      <c r="G8" s="9" t="s">
        <v>5</v>
      </c>
    </row>
    <row r="9" spans="1:8" x14ac:dyDescent="0.2">
      <c r="A9" s="19"/>
      <c r="B9" s="10">
        <v>1</v>
      </c>
      <c r="C9" s="11">
        <v>2</v>
      </c>
      <c r="D9" s="12">
        <v>3</v>
      </c>
      <c r="E9" s="11">
        <v>4</v>
      </c>
      <c r="F9" s="11">
        <v>5</v>
      </c>
      <c r="G9" s="11">
        <v>6</v>
      </c>
    </row>
    <row r="10" spans="1:8" ht="25.5" x14ac:dyDescent="0.2">
      <c r="A10" s="20">
        <v>1</v>
      </c>
      <c r="B10" s="21" t="s">
        <v>8</v>
      </c>
      <c r="C10" s="22" t="s">
        <v>43</v>
      </c>
      <c r="D10" s="23">
        <f t="shared" ref="D10:D28" si="0">E10+F10</f>
        <v>215000</v>
      </c>
      <c r="E10" s="24">
        <v>215000</v>
      </c>
      <c r="F10" s="24"/>
      <c r="G10" s="24"/>
      <c r="H10" s="14"/>
    </row>
    <row r="11" spans="1:8" ht="111" customHeight="1" x14ac:dyDescent="0.2">
      <c r="A11" s="20">
        <v>0</v>
      </c>
      <c r="B11" s="21" t="s">
        <v>9</v>
      </c>
      <c r="C11" s="22" t="s">
        <v>10</v>
      </c>
      <c r="D11" s="23">
        <v>215000</v>
      </c>
      <c r="E11" s="24">
        <v>215000</v>
      </c>
      <c r="F11" s="59" t="s">
        <v>39</v>
      </c>
      <c r="G11" s="60"/>
      <c r="H11" s="14"/>
    </row>
    <row r="12" spans="1:8" ht="25.5" x14ac:dyDescent="0.2">
      <c r="A12" s="20">
        <v>1</v>
      </c>
      <c r="B12" s="21" t="s">
        <v>11</v>
      </c>
      <c r="C12" s="22" t="s">
        <v>44</v>
      </c>
      <c r="D12" s="23">
        <v>75000</v>
      </c>
      <c r="E12" s="24">
        <v>0</v>
      </c>
      <c r="F12" s="24"/>
      <c r="G12" s="24"/>
      <c r="H12" s="14"/>
    </row>
    <row r="13" spans="1:8" ht="47.25" customHeight="1" x14ac:dyDescent="0.2">
      <c r="A13" s="20">
        <v>0</v>
      </c>
      <c r="B13" s="21" t="s">
        <v>12</v>
      </c>
      <c r="C13" s="22" t="s">
        <v>13</v>
      </c>
      <c r="D13" s="23">
        <v>75000</v>
      </c>
      <c r="E13" s="24">
        <v>0</v>
      </c>
      <c r="F13" s="61" t="s">
        <v>28</v>
      </c>
      <c r="G13" s="60"/>
      <c r="H13" s="14"/>
    </row>
    <row r="14" spans="1:8" ht="38.25" x14ac:dyDescent="0.2">
      <c r="A14" s="20">
        <v>1</v>
      </c>
      <c r="B14" s="21" t="s">
        <v>14</v>
      </c>
      <c r="C14" s="22" t="s">
        <v>15</v>
      </c>
      <c r="D14" s="23">
        <v>0</v>
      </c>
      <c r="E14" s="24">
        <v>174080</v>
      </c>
      <c r="F14" s="24">
        <v>-174080</v>
      </c>
      <c r="G14" s="24">
        <v>-174080</v>
      </c>
      <c r="H14" s="14"/>
    </row>
    <row r="15" spans="1:8" ht="30.75" customHeight="1" x14ac:dyDescent="0.2">
      <c r="A15" s="20">
        <v>0</v>
      </c>
      <c r="B15" s="21" t="s">
        <v>9</v>
      </c>
      <c r="C15" s="22" t="s">
        <v>10</v>
      </c>
      <c r="D15" s="23">
        <v>174080</v>
      </c>
      <c r="E15" s="24">
        <v>174080</v>
      </c>
      <c r="F15" s="55" t="s">
        <v>47</v>
      </c>
      <c r="G15" s="56"/>
      <c r="H15" s="14"/>
    </row>
    <row r="16" spans="1:8" ht="39" customHeight="1" x14ac:dyDescent="0.2">
      <c r="A16" s="20">
        <v>0</v>
      </c>
      <c r="B16" s="21" t="s">
        <v>12</v>
      </c>
      <c r="C16" s="22" t="s">
        <v>13</v>
      </c>
      <c r="D16" s="23">
        <v>-174080</v>
      </c>
      <c r="E16" s="24">
        <v>0</v>
      </c>
      <c r="F16" s="57"/>
      <c r="G16" s="58"/>
      <c r="H16" s="14"/>
    </row>
    <row r="17" spans="1:8" ht="39" customHeight="1" x14ac:dyDescent="0.2">
      <c r="A17" s="20"/>
      <c r="B17" s="47" t="s">
        <v>41</v>
      </c>
      <c r="C17" s="46" t="s">
        <v>42</v>
      </c>
      <c r="D17" s="45">
        <v>0</v>
      </c>
      <c r="E17" s="45">
        <v>30000</v>
      </c>
      <c r="F17" s="45">
        <v>-30000</v>
      </c>
      <c r="G17" s="45">
        <v>-30000</v>
      </c>
      <c r="H17" s="14"/>
    </row>
    <row r="18" spans="1:8" ht="28.5" customHeight="1" x14ac:dyDescent="0.2">
      <c r="A18" s="20"/>
      <c r="B18" s="48" t="s">
        <v>9</v>
      </c>
      <c r="C18" s="49" t="s">
        <v>10</v>
      </c>
      <c r="D18" s="50">
        <v>30000</v>
      </c>
      <c r="E18" s="51">
        <v>30000</v>
      </c>
      <c r="F18" s="55" t="s">
        <v>45</v>
      </c>
      <c r="G18" s="56"/>
      <c r="H18" s="14"/>
    </row>
    <row r="19" spans="1:8" ht="34.5" customHeight="1" x14ac:dyDescent="0.2">
      <c r="A19" s="20"/>
      <c r="B19" s="48" t="s">
        <v>12</v>
      </c>
      <c r="C19" s="49" t="s">
        <v>13</v>
      </c>
      <c r="D19" s="50">
        <v>-30000</v>
      </c>
      <c r="E19" s="51">
        <v>0</v>
      </c>
      <c r="F19" s="57"/>
      <c r="G19" s="58"/>
      <c r="H19" s="14"/>
    </row>
    <row r="20" spans="1:8" ht="33" customHeight="1" x14ac:dyDescent="0.2">
      <c r="A20" s="20"/>
      <c r="B20" s="40" t="s">
        <v>29</v>
      </c>
      <c r="C20" s="41" t="s">
        <v>30</v>
      </c>
      <c r="D20" s="38">
        <v>1500000</v>
      </c>
      <c r="E20" s="38">
        <v>1500000</v>
      </c>
      <c r="F20" s="38">
        <v>0</v>
      </c>
      <c r="G20" s="38">
        <v>0</v>
      </c>
      <c r="H20" s="39"/>
    </row>
    <row r="21" spans="1:8" ht="90" customHeight="1" x14ac:dyDescent="0.2">
      <c r="A21" s="20"/>
      <c r="B21" s="30" t="s">
        <v>31</v>
      </c>
      <c r="C21" s="31" t="s">
        <v>32</v>
      </c>
      <c r="D21" s="32">
        <v>1500000</v>
      </c>
      <c r="E21" s="33">
        <v>1500000</v>
      </c>
      <c r="F21" s="70" t="s">
        <v>46</v>
      </c>
      <c r="G21" s="60"/>
      <c r="H21" s="14"/>
    </row>
    <row r="22" spans="1:8" ht="49.5" customHeight="1" x14ac:dyDescent="0.2">
      <c r="A22" s="20"/>
      <c r="B22" s="40">
        <v>7340</v>
      </c>
      <c r="C22" s="75" t="s">
        <v>48</v>
      </c>
      <c r="D22" s="38">
        <v>3000000</v>
      </c>
      <c r="E22" s="72"/>
      <c r="F22" s="73">
        <v>3000000</v>
      </c>
      <c r="G22" s="74">
        <v>3000000</v>
      </c>
      <c r="H22" s="14"/>
    </row>
    <row r="23" spans="1:8" ht="131.25" customHeight="1" x14ac:dyDescent="0.2">
      <c r="A23" s="20"/>
      <c r="B23" s="48">
        <v>3143</v>
      </c>
      <c r="C23" s="49" t="s">
        <v>49</v>
      </c>
      <c r="D23" s="50">
        <v>3000000</v>
      </c>
      <c r="E23" s="51"/>
      <c r="F23" s="70" t="s">
        <v>50</v>
      </c>
      <c r="G23" s="76"/>
      <c r="H23" s="14"/>
    </row>
    <row r="24" spans="1:8" ht="34.5" customHeight="1" x14ac:dyDescent="0.2">
      <c r="A24" s="20"/>
      <c r="B24" s="42" t="s">
        <v>33</v>
      </c>
      <c r="C24" s="43" t="s">
        <v>34</v>
      </c>
      <c r="D24" s="36">
        <v>3600000</v>
      </c>
      <c r="E24" s="36">
        <v>0</v>
      </c>
      <c r="F24" s="44">
        <v>3600000</v>
      </c>
      <c r="G24" s="44">
        <v>3600000</v>
      </c>
      <c r="H24" s="14"/>
    </row>
    <row r="25" spans="1:8" ht="67.5" customHeight="1" x14ac:dyDescent="0.2">
      <c r="A25" s="20"/>
      <c r="B25" s="30" t="s">
        <v>35</v>
      </c>
      <c r="C25" s="31" t="s">
        <v>36</v>
      </c>
      <c r="D25" s="32">
        <v>3600000</v>
      </c>
      <c r="E25" s="33">
        <v>0</v>
      </c>
      <c r="F25" s="71" t="s">
        <v>38</v>
      </c>
      <c r="G25" s="60"/>
      <c r="H25" s="14"/>
    </row>
    <row r="26" spans="1:8" ht="31.5" customHeight="1" x14ac:dyDescent="0.2">
      <c r="A26" s="20">
        <v>1</v>
      </c>
      <c r="B26" s="30" t="s">
        <v>16</v>
      </c>
      <c r="C26" s="31" t="s">
        <v>17</v>
      </c>
      <c r="D26" s="32">
        <v>-5390000</v>
      </c>
      <c r="E26" s="33">
        <v>-5390000</v>
      </c>
      <c r="F26" s="37">
        <v>0</v>
      </c>
      <c r="G26" s="37">
        <v>0</v>
      </c>
      <c r="H26" s="14"/>
    </row>
    <row r="27" spans="1:8" ht="33" customHeight="1" x14ac:dyDescent="0.2">
      <c r="A27" s="20">
        <v>0</v>
      </c>
      <c r="B27" s="30" t="s">
        <v>18</v>
      </c>
      <c r="C27" s="31" t="s">
        <v>19</v>
      </c>
      <c r="D27" s="32">
        <v>-5390000</v>
      </c>
      <c r="E27" s="33">
        <v>-5390000</v>
      </c>
      <c r="F27" s="59" t="s">
        <v>37</v>
      </c>
      <c r="G27" s="60"/>
      <c r="H27" s="14"/>
    </row>
    <row r="28" spans="1:8" ht="38.25" x14ac:dyDescent="0.2">
      <c r="A28" s="20">
        <v>1</v>
      </c>
      <c r="B28" s="21" t="s">
        <v>20</v>
      </c>
      <c r="C28" s="22" t="s">
        <v>21</v>
      </c>
      <c r="D28" s="23">
        <f t="shared" si="0"/>
        <v>1000000</v>
      </c>
      <c r="E28" s="24">
        <v>1000000</v>
      </c>
      <c r="F28" s="24">
        <v>0</v>
      </c>
      <c r="G28" s="24">
        <v>0</v>
      </c>
      <c r="H28" s="14"/>
    </row>
    <row r="29" spans="1:8" ht="65.25" customHeight="1" x14ac:dyDescent="0.2">
      <c r="A29" s="20">
        <v>0</v>
      </c>
      <c r="B29" s="21" t="s">
        <v>22</v>
      </c>
      <c r="C29" s="22" t="s">
        <v>23</v>
      </c>
      <c r="D29" s="23">
        <v>1000000</v>
      </c>
      <c r="E29" s="24">
        <v>1000000</v>
      </c>
      <c r="F29" s="61" t="s">
        <v>27</v>
      </c>
      <c r="G29" s="62"/>
      <c r="H29" s="14"/>
    </row>
    <row r="30" spans="1:8" x14ac:dyDescent="0.2">
      <c r="A30" s="20">
        <v>1</v>
      </c>
      <c r="B30" s="21" t="s">
        <v>24</v>
      </c>
      <c r="C30" s="22" t="s">
        <v>25</v>
      </c>
      <c r="D30" s="34">
        <f>1000000+3000000</f>
        <v>4000000</v>
      </c>
      <c r="E30" s="35">
        <v>-2470920</v>
      </c>
      <c r="F30" s="35">
        <f>3470920+3000000</f>
        <v>6470920</v>
      </c>
      <c r="G30" s="35">
        <f>3470920+3000000</f>
        <v>6470920</v>
      </c>
      <c r="H30" s="14"/>
    </row>
    <row r="34" spans="2:7" x14ac:dyDescent="0.2">
      <c r="B34" s="18"/>
      <c r="C34" s="52"/>
      <c r="D34" s="29"/>
      <c r="E34" s="53"/>
      <c r="F34" s="53"/>
      <c r="G34" s="53"/>
    </row>
    <row r="35" spans="2:7" x14ac:dyDescent="0.2">
      <c r="B35" s="18"/>
      <c r="C35" s="52"/>
      <c r="D35" s="4"/>
      <c r="E35" s="4"/>
      <c r="F35" s="54"/>
      <c r="G35" s="54"/>
    </row>
    <row r="36" spans="2:7" x14ac:dyDescent="0.2">
      <c r="B36" s="3"/>
      <c r="C36" s="26"/>
      <c r="D36" s="13"/>
      <c r="E36" s="13"/>
      <c r="F36" s="13"/>
      <c r="G36" s="13"/>
    </row>
  </sheetData>
  <mergeCells count="21">
    <mergeCell ref="B2:G2"/>
    <mergeCell ref="B3:G3"/>
    <mergeCell ref="B4:G4"/>
    <mergeCell ref="B5:G5"/>
    <mergeCell ref="B7:B8"/>
    <mergeCell ref="C7:C8"/>
    <mergeCell ref="D7:D8"/>
    <mergeCell ref="E7:E8"/>
    <mergeCell ref="F7:G7"/>
    <mergeCell ref="C34:C35"/>
    <mergeCell ref="E34:G34"/>
    <mergeCell ref="F35:G35"/>
    <mergeCell ref="F18:G19"/>
    <mergeCell ref="F11:G11"/>
    <mergeCell ref="F13:G13"/>
    <mergeCell ref="F15:G16"/>
    <mergeCell ref="F29:G29"/>
    <mergeCell ref="F21:G21"/>
    <mergeCell ref="F25:G25"/>
    <mergeCell ref="F27:G27"/>
    <mergeCell ref="F23:G23"/>
  </mergeCells>
  <conditionalFormatting sqref="B10:B30">
    <cfRule type="expression" dxfId="11" priority="7" stopIfTrue="1">
      <formula>A10=1</formula>
    </cfRule>
  </conditionalFormatting>
  <conditionalFormatting sqref="C10:C30">
    <cfRule type="expression" dxfId="10" priority="8" stopIfTrue="1">
      <formula>A10=1</formula>
    </cfRule>
  </conditionalFormatting>
  <conditionalFormatting sqref="D10:D30">
    <cfRule type="expression" dxfId="9" priority="9" stopIfTrue="1">
      <formula>A10=1</formula>
    </cfRule>
  </conditionalFormatting>
  <conditionalFormatting sqref="E10:E30">
    <cfRule type="expression" dxfId="8" priority="10" stopIfTrue="1">
      <formula>A10=1</formula>
    </cfRule>
  </conditionalFormatting>
  <conditionalFormatting sqref="F10:F15 F26:F30">
    <cfRule type="expression" dxfId="7" priority="11" stopIfTrue="1">
      <formula>A10=1</formula>
    </cfRule>
  </conditionalFormatting>
  <conditionalFormatting sqref="G10 G12 G14 G26 G30 G28">
    <cfRule type="expression" dxfId="6" priority="12" stopIfTrue="1">
      <formula>A10=1</formula>
    </cfRule>
  </conditionalFormatting>
  <conditionalFormatting sqref="B32:B37">
    <cfRule type="expression" dxfId="5" priority="1" stopIfTrue="1">
      <formula>A32=1</formula>
    </cfRule>
  </conditionalFormatting>
  <conditionalFormatting sqref="C32:C37">
    <cfRule type="expression" dxfId="4" priority="2" stopIfTrue="1">
      <formula>A32=1</formula>
    </cfRule>
  </conditionalFormatting>
  <conditionalFormatting sqref="D32:D37">
    <cfRule type="expression" dxfId="3" priority="3" stopIfTrue="1">
      <formula>A32=1</formula>
    </cfRule>
  </conditionalFormatting>
  <conditionalFormatting sqref="E32:E37">
    <cfRule type="expression" dxfId="2" priority="4" stopIfTrue="1">
      <formula>A32=1</formula>
    </cfRule>
  </conditionalFormatting>
  <conditionalFormatting sqref="F32:F37">
    <cfRule type="expression" dxfId="1" priority="5" stopIfTrue="1">
      <formula>A32=1</formula>
    </cfRule>
  </conditionalFormatting>
  <conditionalFormatting sqref="G32:G37">
    <cfRule type="expression" dxfId="0" priority="6" stopIfTrue="1">
      <formula>A32=1</formula>
    </cfRule>
  </conditionalFormatting>
  <pageMargins left="0.31496062992125984" right="0.31496062992125984" top="0.39370078740157483" bottom="0.39370078740157483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upv_zs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20191207</cp:lastModifiedBy>
  <cp:lastPrinted>2023-03-13T15:23:31Z</cp:lastPrinted>
  <dcterms:created xsi:type="dcterms:W3CDTF">2023-03-10T13:24:21Z</dcterms:created>
  <dcterms:modified xsi:type="dcterms:W3CDTF">2023-03-20T09:12:57Z</dcterms:modified>
</cp:coreProperties>
</file>