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0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P113" i="1" l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</calcChain>
</file>

<file path=xl/sharedStrings.xml><?xml version="1.0" encoding="utf-8"?>
<sst xmlns="http://schemas.openxmlformats.org/spreadsheetml/2006/main" count="401" uniqueCount="321">
  <si>
    <t>Додаток 3</t>
  </si>
  <si>
    <t>РОЗПОДІЛ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</si>
  <si>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</si>
  <si>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</si>
  <si>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</si>
  <si>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</si>
  <si>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</si>
  <si>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</si>
  <si>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</si>
  <si>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</si>
  <si>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</si>
  <si>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</si>
  <si>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</si>
  <si>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</si>
  <si>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</si>
  <si>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</si>
  <si>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</si>
  <si>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</si>
  <si>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>0210150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</si>
  <si>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</si>
  <si>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</si>
  <si>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</si>
  <si>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</si>
  <si>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</si>
  <si>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</si>
  <si>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0210180</t>
  </si>
  <si>
    <t>0133</t>
  </si>
  <si>
    <t>0180</t>
  </si>
  <si>
    <t>Інша діяльність у сфері державного управління</t>
  </si>
  <si>
    <t>0212010</t>
  </si>
  <si>
    <t>0731</t>
  </si>
  <si>
    <t>2010</t>
  </si>
  <si>
    <t>Багатопрофільна стаціонарна медична допомога населенню</t>
  </si>
  <si>
    <t>0212080</t>
  </si>
  <si>
    <t>0721</t>
  </si>
  <si>
    <t>2080</t>
  </si>
  <si>
    <t>Амбулаторно-поліклінічна допомога населенню, крім первинної медичної допомоги</t>
  </si>
  <si>
    <t>0212100</t>
  </si>
  <si>
    <t>0722</t>
  </si>
  <si>
    <t>2100</t>
  </si>
  <si>
    <t>Стоматологічна допомога населенню</t>
  </si>
  <si>
    <t>0212112</t>
  </si>
  <si>
    <t>0725</t>
  </si>
  <si>
    <t>2112</t>
  </si>
  <si>
    <t>Первинна медична допомога населенню, що надається фельдшерськими, фельдшерсько-акушерськими пунктами</t>
  </si>
  <si>
    <t>0212113</t>
  </si>
  <si>
    <t>2113</t>
  </si>
  <si>
    <t>Первинна медична допомога населенню, що надається амбулаторно-поліклінічними закладами (відділеннями)</t>
  </si>
  <si>
    <t>0212151</t>
  </si>
  <si>
    <t>0763</t>
  </si>
  <si>
    <t>2151</t>
  </si>
  <si>
    <t>Забезпечення діяльності інших закладів у сфері охорони здоров`я</t>
  </si>
  <si>
    <t>0212152</t>
  </si>
  <si>
    <t>2152</t>
  </si>
  <si>
    <t>Інші програми та заходи у сфері охорони здоров`я</t>
  </si>
  <si>
    <t>0213112</t>
  </si>
  <si>
    <t>1040</t>
  </si>
  <si>
    <t>3112</t>
  </si>
  <si>
    <t>Заходи державної політики з питань дітей та їх соціального захисту</t>
  </si>
  <si>
    <t>0216011</t>
  </si>
  <si>
    <t>0610</t>
  </si>
  <si>
    <t>6011</t>
  </si>
  <si>
    <t>Експлуатація та технічне обслуговування житлового фонду</t>
  </si>
  <si>
    <t>0216013</t>
  </si>
  <si>
    <t>0620</t>
  </si>
  <si>
    <t>6013</t>
  </si>
  <si>
    <t>Забезпечення діяльності водопровідно-каналізаційного господарства</t>
  </si>
  <si>
    <t>0216020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</si>
  <si>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</si>
  <si>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</si>
  <si>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0216030</t>
  </si>
  <si>
    <t>6030</t>
  </si>
  <si>
    <t>Організація благоустрою населених пунктів</t>
  </si>
  <si>
    <t>0217130</t>
  </si>
  <si>
    <t>0421</t>
  </si>
  <si>
    <t>7130</t>
  </si>
  <si>
    <t>Здійснення заходів із землеустрою</t>
  </si>
  <si>
    <t>0217310</t>
  </si>
  <si>
    <t>0443</t>
  </si>
  <si>
    <t>7310</t>
  </si>
  <si>
    <t>Будівництво об`єктів житлово-комунального господарства</t>
  </si>
  <si>
    <t>0217322</t>
  </si>
  <si>
    <t>7322</t>
  </si>
  <si>
    <t>Будівництво медичних установ та закладів</t>
  </si>
  <si>
    <t>0217330</t>
  </si>
  <si>
    <t>7330</t>
  </si>
  <si>
    <t>Будівництво інших об`єктів комунальної власності</t>
  </si>
  <si>
    <t>0217340</t>
  </si>
  <si>
    <t>7340</t>
  </si>
  <si>
    <t>Проектування, реставрація та охорона пам`яток архітектури</t>
  </si>
  <si>
    <t>0217350</t>
  </si>
  <si>
    <t>7350</t>
  </si>
  <si>
    <t>Розроблення схем планування та забудови територій (містобудівної документації)</t>
  </si>
  <si>
    <t>0217363</t>
  </si>
  <si>
    <t>0490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</si>
  <si>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</si>
  <si>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</si>
  <si>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0217368</t>
  </si>
  <si>
    <t>7368</t>
  </si>
  <si>
    <t>Виконання інвестиційних проектів за рахунок субвенцій з інших бюджетів</t>
  </si>
  <si>
    <t>0217461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</si>
  <si>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</si>
  <si>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</si>
  <si>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</si>
  <si>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0217660</t>
  </si>
  <si>
    <t>7660</t>
  </si>
  <si>
    <t>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</t>
  </si>
  <si>
    <t>0217670</t>
  </si>
  <si>
    <t>7670</t>
  </si>
  <si>
    <t>Внески до статутного капіталу суб`єктів господарювання</t>
  </si>
  <si>
    <t>0217680</t>
  </si>
  <si>
    <t>7680</t>
  </si>
  <si>
    <t>Членські внески до асоціацій органів місцевого самоврядування</t>
  </si>
  <si>
    <t>0217693</t>
  </si>
  <si>
    <t>7693</t>
  </si>
  <si>
    <t>Інші заходи, пов`язані з економічною діяльністю</t>
  </si>
  <si>
    <t>0218110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</si>
  <si>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</si>
  <si>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</si>
  <si>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</si>
  <si>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0218130</t>
  </si>
  <si>
    <t>8130</t>
  </si>
  <si>
    <t>Забезпечення діяльності місцевої та добровільної пожежної охорони</t>
  </si>
  <si>
    <t>0218220</t>
  </si>
  <si>
    <t>0380</t>
  </si>
  <si>
    <t>8220</t>
  </si>
  <si>
    <t>Заходи та роботи з мобілізаційної підготовки місцевого значення</t>
  </si>
  <si>
    <t>0218240</t>
  </si>
  <si>
    <t>8240</t>
  </si>
  <si>
    <t>Заходи та роботи з територіальної оборони</t>
  </si>
  <si>
    <t>0218340</t>
  </si>
  <si>
    <t>0540</t>
  </si>
  <si>
    <t>8340</t>
  </si>
  <si>
    <t>Природоохоронні заходи за рахунок цільових фондів</t>
  </si>
  <si>
    <t>0218410</t>
  </si>
  <si>
    <t>0830</t>
  </si>
  <si>
    <t>8410</t>
  </si>
  <si>
    <t>Фінансова підтримка засобів масової інформації</t>
  </si>
  <si>
    <t>0219730</t>
  </si>
  <si>
    <t>9730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</si>
  <si>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</si>
  <si>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0600000</t>
  </si>
  <si>
    <t>Відділ освіти Бродівської міської ради</t>
  </si>
  <si>
    <t>0610160</t>
  </si>
  <si>
    <t>0611010</t>
  </si>
  <si>
    <t>0910</t>
  </si>
  <si>
    <t>1010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</si>
  <si>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</si>
  <si>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</si>
  <si>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</si>
  <si>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</si>
  <si>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</si>
  <si>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</si>
  <si>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</si>
  <si>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</si>
  <si>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0611070</t>
  </si>
  <si>
    <t>0960</t>
  </si>
  <si>
    <t>1070</t>
  </si>
  <si>
    <t>Надання позашкільної освіти закладами позашкільної освіти, заходи із позашкільної роботи з дітьми</t>
  </si>
  <si>
    <t>0611141</t>
  </si>
  <si>
    <t>0990</t>
  </si>
  <si>
    <t>1141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</si>
  <si>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</si>
  <si>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</si>
  <si>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</si>
  <si>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</si>
  <si>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</si>
  <si>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</si>
  <si>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</si>
  <si>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</si>
  <si>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</si>
  <si>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</si>
  <si>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0611160</t>
  </si>
  <si>
    <t>1160</t>
  </si>
  <si>
    <t>Забезпечення діяльності центрів професійного розвитку педагогічних працівників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</si>
  <si>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</si>
  <si>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</si>
  <si>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</si>
  <si>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0611210</t>
  </si>
  <si>
    <t>1210</t>
  </si>
  <si>
    <t>0615031</t>
  </si>
  <si>
    <t>0810</t>
  </si>
  <si>
    <t>5031</t>
  </si>
  <si>
    <t>Утримання та навчально-тренувальна робота комунальних дитячо-юнацьких спортивних шкіл</t>
  </si>
  <si>
    <t>0617321</t>
  </si>
  <si>
    <t>7321</t>
  </si>
  <si>
    <t>Будівництво освітніх установ та закладів</t>
  </si>
  <si>
    <t>0800000</t>
  </si>
  <si>
    <t>Відділ соціального захисту населення Бродівської міської ради</t>
  </si>
  <si>
    <t>0810160</t>
  </si>
  <si>
    <t>0813031</t>
  </si>
  <si>
    <t>1030</t>
  </si>
  <si>
    <t>3031</t>
  </si>
  <si>
    <t>Надання інших пільг окремим категоріям громадян відповідно до законодавства</t>
  </si>
  <si>
    <t>0813032</t>
  </si>
  <si>
    <t>3032</t>
  </si>
  <si>
    <t>Надання пільг окремим категоріям громадян з оплати послуг зв`язку</t>
  </si>
  <si>
    <t>0813033</t>
  </si>
  <si>
    <t>3033</t>
  </si>
  <si>
    <t>Компенсаційні виплати на пільговий проїзд автомобільним транспортом окремим категоріям громадян</t>
  </si>
  <si>
    <t>0813035</t>
  </si>
  <si>
    <t>3035</t>
  </si>
  <si>
    <t>Компенсаційні виплати за пільговий проїзд окремих категорій громадян на залізничному транспорті</t>
  </si>
  <si>
    <t>0813104</t>
  </si>
  <si>
    <t>1020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</si>
  <si>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</si>
  <si>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</si>
  <si>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0813105</t>
  </si>
  <si>
    <t>3105</t>
  </si>
  <si>
    <t>Надання реабілітаційних послуг особам з інвалідністю та дітям з інвалідністю</t>
  </si>
  <si>
    <t>0813121</t>
  </si>
  <si>
    <t>3121</t>
  </si>
  <si>
    <t>Утримання та забезпечення діяльності центрів соціальних служб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</si>
  <si>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</si>
  <si>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</si>
  <si>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</si>
  <si>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0813180</t>
  </si>
  <si>
    <t>1060</t>
  </si>
  <si>
    <t>3180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</si>
  <si>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</si>
  <si>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0813192</t>
  </si>
  <si>
    <t>3192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</si>
  <si>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</si>
  <si>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0813242</t>
  </si>
  <si>
    <t>1090</t>
  </si>
  <si>
    <t>3242</t>
  </si>
  <si>
    <t>Інші заходи у сфері соціального захисту і соціального забезпечення</t>
  </si>
  <si>
    <t>0819770</t>
  </si>
  <si>
    <t>9770</t>
  </si>
  <si>
    <t>Інші субвенції з місцевого бюджету</t>
  </si>
  <si>
    <t>1000000</t>
  </si>
  <si>
    <t>Відділ культури, туризму, молоді та спорту  Бродівської міської ради</t>
  </si>
  <si>
    <t>1010160</t>
  </si>
  <si>
    <t>1011080</t>
  </si>
  <si>
    <t>1080</t>
  </si>
  <si>
    <t>Надання спеціалізованої освіти мистецькими школами</t>
  </si>
  <si>
    <t>1013133</t>
  </si>
  <si>
    <t>3133</t>
  </si>
  <si>
    <t>Інші заходи та заклади молодіжної політики</t>
  </si>
  <si>
    <t>1014030</t>
  </si>
  <si>
    <t>0824</t>
  </si>
  <si>
    <t>4030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</si>
  <si>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</si>
  <si>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</si>
  <si>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</si>
  <si>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</si>
  <si>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</si>
  <si>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</si>
  <si>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</si>
  <si>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</si>
  <si>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1014081</t>
  </si>
  <si>
    <t>0829</t>
  </si>
  <si>
    <t>4081</t>
  </si>
  <si>
    <t>Забезпечення діяльності інших закладів в галузі культури і мистецтва</t>
  </si>
  <si>
    <t>1014082</t>
  </si>
  <si>
    <t>4082</t>
  </si>
  <si>
    <t>Інші заходи в галузі культури і мистецтва</t>
  </si>
  <si>
    <t>1015011</t>
  </si>
  <si>
    <t>5011</t>
  </si>
  <si>
    <t>Проведення навчально-тренувальних зборів і змагань з олімпійських видів спорту</t>
  </si>
  <si>
    <t>1015012</t>
  </si>
  <si>
    <t>5012</t>
  </si>
  <si>
    <t>Проведення навчально-тренувальних зборів і змагань з неолімпійських видів спорту</t>
  </si>
  <si>
    <t>1015041</t>
  </si>
  <si>
    <t>5041</t>
  </si>
  <si>
    <t>Утримання та фінансова підтримка спортивних споруд</t>
  </si>
  <si>
    <t>1015049</t>
  </si>
  <si>
    <t>5049</t>
  </si>
  <si>
    <t>1015062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</si>
  <si>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</si>
  <si>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</si>
  <si>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3700000</t>
  </si>
  <si>
    <t>Фінансове управління Бродівської міської ради</t>
  </si>
  <si>
    <t>3710160</t>
  </si>
  <si>
    <t>3719110</t>
  </si>
  <si>
    <t>9110</t>
  </si>
  <si>
    <t>Реверсна дотація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</si>
  <si>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</si>
  <si>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</si>
  <si>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</si>
  <si>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X</t>
  </si>
  <si>
    <t>УСЬОГО</t>
  </si>
  <si>
    <t>1354500000</t>
  </si>
  <si>
    <t>(код бюджету)</t>
  </si>
  <si>
    <t>до рішення Бродівської  міської ради</t>
  </si>
  <si>
    <t>Львівської області</t>
  </si>
  <si>
    <t>до рішення Бродівської міської ради</t>
  </si>
  <si>
    <t>від 20 грудня 2022 року № 877</t>
  </si>
  <si>
    <t>видатків Бродівського міського бюджету на 2023 рік</t>
  </si>
  <si>
    <t>0216083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</si>
  <si>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</si>
  <si>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</si>
  <si>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0619770</t>
  </si>
  <si>
    <t>Виконання окремих заходів з реалізації соціального проекту `Активні парки - локації здорової України`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</si>
  <si>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</si>
  <si>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0611261</t>
  </si>
  <si>
    <t>1261</t>
  </si>
  <si>
    <t>Співфінансування заходів, що реалізуються за рахунок субвенції з державного бюджету місцевим бюджетам на облаштування безпечних умов у закладах загальної середньої освіти</t>
  </si>
  <si>
    <t>0611262</t>
  </si>
  <si>
    <t>1262</t>
  </si>
  <si>
    <t>Виконання заходів щодо облаштування безпечних умов у закладах загальної середньої освіти за рахунок субвенції з державного бюджету місцевим бюджетам</t>
  </si>
  <si>
    <t>Виконавчий комітет Бродiвської мiської ради Львівської області</t>
  </si>
  <si>
    <t>0217370</t>
  </si>
  <si>
    <t>7370</t>
  </si>
  <si>
    <t>Реалізація інших заходів щодо соціально-економічного розвитку територій</t>
  </si>
  <si>
    <t>0219770</t>
  </si>
  <si>
    <t>Секретар ради</t>
  </si>
  <si>
    <t>Руслан ШИШКА</t>
  </si>
  <si>
    <t>0219720</t>
  </si>
  <si>
    <t>9720</t>
  </si>
  <si>
    <t>Субвенція з місцевого бюджету на виконання інвестиційних проектів</t>
  </si>
  <si>
    <t>0611271</t>
  </si>
  <si>
    <t>1271</t>
  </si>
  <si>
    <t>Співфінансування заходів, що реалізуються за рахунок освітньої субвенції з державного бюджету місцевим бюджетам (за спеціальним фондом державного бюджету)</t>
  </si>
  <si>
    <t>0611272</t>
  </si>
  <si>
    <t>1272</t>
  </si>
  <si>
    <t>Реалізація заходів за рахунок освітньої субвенції з державного бюджету місцевим бюджетам (за спеціальним фондом державного бюджету)</t>
  </si>
  <si>
    <t>3718710</t>
  </si>
  <si>
    <t>8710</t>
  </si>
  <si>
    <t>Резервний фонд місцевого бюджету</t>
  </si>
  <si>
    <t>від 23.11.2023 року 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</si>
</sst>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24">
    <xf numFmtId="0" fontId="0" fillId="0" borderId="0" xfId="0"/>
    <xf numFmtId="0" fontId="4" fillId="0" borderId="0" xfId="2" applyFont="1"/>
    <xf numFmtId="0" fontId="4" fillId="0" borderId="0" xfId="2" applyFont="1" applyFill="1"/>
    <xf numFmtId="0" fontId="2" fillId="0" borderId="0" xfId="2" applyFont="1"/>
    <xf numFmtId="0" fontId="5" fillId="0" borderId="0" xfId="0" applyFont="1"/>
    <xf numFmtId="0" fontId="2" fillId="0" borderId="1" xfId="2" quotePrefix="1" applyFont="1" applyFill="1" applyBorder="1" applyAlignment="1">
      <alignment horizontal="center"/>
    </xf>
    <xf numFmtId="0" fontId="2" fillId="0" borderId="0" xfId="2" applyFont="1" applyFill="1" applyAlignment="1">
      <alignment horizontal="center"/>
    </xf>
    <xf numFmtId="0" fontId="2" fillId="0" borderId="0" xfId="2" applyFont="1" applyFill="1"/>
    <xf numFmtId="0" fontId="2" fillId="0" borderId="0" xfId="2" applyFont="1" applyFill="1" applyAlignment="1">
      <alignment horizontal="right"/>
    </xf>
    <xf numFmtId="0" fontId="9" fillId="2" borderId="2" xfId="0" quotePrefix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4" fontId="9" fillId="2" borderId="2" xfId="0" quotePrefix="1" applyNumberFormat="1" applyFont="1" applyFill="1" applyBorder="1" applyAlignment="1">
      <alignment vertical="center" wrapText="1"/>
    </xf>
    <xf numFmtId="4" fontId="9" fillId="2" borderId="2" xfId="0" applyNumberFormat="1" applyFont="1" applyFill="1" applyBorder="1" applyAlignment="1">
      <alignment vertical="center" wrapText="1"/>
    </xf>
    <xf numFmtId="0" fontId="8" fillId="2" borderId="2" xfId="0" quotePrefix="1" applyFont="1" applyFill="1" applyBorder="1" applyAlignment="1">
      <alignment horizontal="center" vertical="center" wrapText="1"/>
    </xf>
    <xf numFmtId="4" fontId="8" fillId="2" borderId="2" xfId="0" quotePrefix="1" applyNumberFormat="1" applyFont="1" applyFill="1" applyBorder="1" applyAlignment="1">
      <alignment horizontal="center" vertical="center" wrapText="1"/>
    </xf>
    <xf numFmtId="4" fontId="8" fillId="2" borderId="2" xfId="0" quotePrefix="1" applyNumberFormat="1" applyFont="1" applyFill="1" applyBorder="1" applyAlignment="1">
      <alignment vertical="center" wrapText="1"/>
    </xf>
    <xf numFmtId="4" fontId="8" fillId="2" borderId="2" xfId="0" applyNumberFormat="1" applyFont="1" applyFill="1" applyBorder="1" applyAlignment="1">
      <alignment vertical="center" wrapText="1"/>
    </xf>
    <xf numFmtId="0" fontId="8" fillId="2" borderId="0" xfId="0" applyFont="1" applyFill="1"/>
    <xf numFmtId="0" fontId="9" fillId="2" borderId="0" xfId="0" applyFont="1" applyFill="1" applyAlignment="1">
      <alignment horizontal="left"/>
    </xf>
    <xf numFmtId="0" fontId="8" fillId="2" borderId="2" xfId="0" applyFont="1" applyFill="1" applyBorder="1" applyAlignment="1">
      <alignment horizontal="center" vertical="center" wrapText="1"/>
    </xf>
    <xf numFmtId="0" fontId="3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tabSelected="1" topLeftCell="A107" zoomScale="75" zoomScaleNormal="75" workbookViewId="0">
      <selection activeCell="D15" sqref="D15:D18"/>
    </sheetView>
  </sheetViews>
  <sheetFormatPr defaultRowHeight="12.75" x14ac:dyDescent="0.2"/>
  <cols>
    <col min="1" max="1" width="13.85546875" customWidth="1"/>
    <col min="2" max="2" width="12.28515625" customWidth="1"/>
    <col min="3" max="3" width="13.28515625" customWidth="1"/>
    <col min="4" max="4" width="91" customWidth="1"/>
    <col min="5" max="5" width="19.140625" customWidth="1"/>
    <col min="6" max="6" width="20" customWidth="1"/>
    <col min="7" max="7" width="21.140625" customWidth="1"/>
    <col min="8" max="8" width="18" customWidth="1"/>
    <col min="9" max="9" width="17.5703125" customWidth="1"/>
    <col min="10" max="10" width="19.28515625" customWidth="1"/>
    <col min="11" max="12" width="18.42578125" customWidth="1"/>
    <col min="13" max="13" width="13.7109375" customWidth="1"/>
    <col min="14" max="14" width="16.140625" customWidth="1"/>
    <col min="15" max="15" width="17.85546875" customWidth="1"/>
    <col min="16" max="16" width="20.7109375" customWidth="1"/>
  </cols>
  <sheetData>
    <row r="1" spans="1:18" ht="18.75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1" t="s">
        <v>0</v>
      </c>
      <c r="N1" s="1"/>
      <c r="O1" s="1"/>
      <c r="P1" s="3"/>
    </row>
    <row r="2" spans="1:18" ht="18.75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2" t="s">
        <v>284</v>
      </c>
      <c r="N2" s="1"/>
      <c r="O2" s="1"/>
      <c r="P2" s="3"/>
    </row>
    <row r="3" spans="1:18" ht="18.75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2" t="s">
        <v>285</v>
      </c>
      <c r="N3" s="1"/>
      <c r="O3" s="1"/>
      <c r="P3" s="3"/>
    </row>
    <row r="4" spans="1:18" ht="18.75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1" t="s">
        <v>320</v>
      </c>
      <c r="N4" s="1"/>
      <c r="O4" s="1"/>
      <c r="P4" s="3"/>
    </row>
    <row r="5" spans="1:18" ht="18.75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1"/>
      <c r="N5" s="1"/>
      <c r="O5" s="1"/>
      <c r="P5" s="3"/>
    </row>
    <row r="6" spans="1:18" ht="18.75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1" t="s">
        <v>0</v>
      </c>
      <c r="N6" s="1"/>
      <c r="O6" s="1"/>
      <c r="P6" s="3"/>
    </row>
    <row r="7" spans="1:18" ht="18.75" x14ac:dyDescent="0.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1" t="s">
        <v>286</v>
      </c>
      <c r="N7" s="1"/>
      <c r="O7" s="1"/>
      <c r="P7" s="3"/>
    </row>
    <row r="8" spans="1:18" ht="18.75" x14ac:dyDescent="0.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1" t="s">
        <v>285</v>
      </c>
      <c r="N8" s="1"/>
      <c r="O8" s="1"/>
      <c r="P8" s="3"/>
    </row>
    <row r="9" spans="1:18" ht="18.75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1" t="s">
        <v>287</v>
      </c>
      <c r="N9" s="1"/>
      <c r="O9" s="1"/>
      <c r="P9" s="3"/>
    </row>
    <row r="10" spans="1:18" ht="18.75" x14ac:dyDescent="0.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8" ht="18.75" x14ac:dyDescent="0.3">
      <c r="A11" s="21" t="s">
        <v>1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</row>
    <row r="12" spans="1:18" ht="18.75" x14ac:dyDescent="0.3">
      <c r="A12" s="21" t="s">
        <v>288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</row>
    <row r="13" spans="1:18" ht="18.75" x14ac:dyDescent="0.3">
      <c r="A13" s="5" t="s">
        <v>282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8" ht="18.75" x14ac:dyDescent="0.3">
      <c r="A14" s="7" t="s">
        <v>283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8" t="s">
        <v>2</v>
      </c>
    </row>
    <row r="15" spans="1:18" ht="18.75" customHeight="1" x14ac:dyDescent="0.3">
      <c r="A15" s="23" t="s">
        <v>3</v>
      </c>
      <c r="B15" s="23" t="s">
        <v>4</v>
      </c>
      <c r="C15" s="23" t="s">
        <v>5</v>
      </c>
      <c r="D15" s="23" t="s">
        <v>6</v>
      </c>
      <c r="E15" s="23" t="s">
        <v>7</v>
      </c>
      <c r="F15" s="23"/>
      <c r="G15" s="23"/>
      <c r="H15" s="23"/>
      <c r="I15" s="23"/>
      <c r="J15" s="23" t="s">
        <v>14</v>
      </c>
      <c r="K15" s="23"/>
      <c r="L15" s="23"/>
      <c r="M15" s="23"/>
      <c r="N15" s="23"/>
      <c r="O15" s="23"/>
      <c r="P15" s="23" t="s">
        <v>16</v>
      </c>
      <c r="Q15" s="18"/>
      <c r="R15" s="18"/>
    </row>
    <row r="16" spans="1:18" ht="18.75" customHeight="1" x14ac:dyDescent="0.3">
      <c r="A16" s="23"/>
      <c r="B16" s="23"/>
      <c r="C16" s="23"/>
      <c r="D16" s="23"/>
      <c r="E16" s="23" t="s">
        <v>8</v>
      </c>
      <c r="F16" s="23" t="s">
        <v>9</v>
      </c>
      <c r="G16" s="23" t="s">
        <v>10</v>
      </c>
      <c r="H16" s="23"/>
      <c r="I16" s="23" t="s">
        <v>13</v>
      </c>
      <c r="J16" s="23" t="s">
        <v>8</v>
      </c>
      <c r="K16" s="23" t="s">
        <v>15</v>
      </c>
      <c r="L16" s="23" t="s">
        <v>9</v>
      </c>
      <c r="M16" s="23" t="s">
        <v>10</v>
      </c>
      <c r="N16" s="23"/>
      <c r="O16" s="23" t="s">
        <v>13</v>
      </c>
      <c r="P16" s="23"/>
      <c r="Q16" s="18"/>
      <c r="R16" s="18"/>
    </row>
    <row r="17" spans="1:18" ht="12.75" customHeight="1" x14ac:dyDescent="0.3">
      <c r="A17" s="23"/>
      <c r="B17" s="23"/>
      <c r="C17" s="23"/>
      <c r="D17" s="23"/>
      <c r="E17" s="23"/>
      <c r="F17" s="23"/>
      <c r="G17" s="23" t="s">
        <v>11</v>
      </c>
      <c r="H17" s="23" t="s">
        <v>12</v>
      </c>
      <c r="I17" s="23"/>
      <c r="J17" s="23"/>
      <c r="K17" s="23"/>
      <c r="L17" s="23"/>
      <c r="M17" s="23" t="s">
        <v>11</v>
      </c>
      <c r="N17" s="23" t="s">
        <v>12</v>
      </c>
      <c r="O17" s="23"/>
      <c r="P17" s="23"/>
      <c r="Q17" s="18"/>
      <c r="R17" s="18"/>
    </row>
    <row r="18" spans="1:18" ht="76.5" customHeight="1" x14ac:dyDescent="0.3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18"/>
      <c r="R18" s="18"/>
    </row>
    <row r="19" spans="1:18" ht="18.75" x14ac:dyDescent="0.3">
      <c r="A19" s="20">
        <v>1</v>
      </c>
      <c r="B19" s="20">
        <v>2</v>
      </c>
      <c r="C19" s="20">
        <v>3</v>
      </c>
      <c r="D19" s="20">
        <v>4</v>
      </c>
      <c r="E19" s="20">
        <v>5</v>
      </c>
      <c r="F19" s="20">
        <v>6</v>
      </c>
      <c r="G19" s="20">
        <v>7</v>
      </c>
      <c r="H19" s="20">
        <v>8</v>
      </c>
      <c r="I19" s="20">
        <v>9</v>
      </c>
      <c r="J19" s="20">
        <v>10</v>
      </c>
      <c r="K19" s="20">
        <v>11</v>
      </c>
      <c r="L19" s="20">
        <v>12</v>
      </c>
      <c r="M19" s="20">
        <v>13</v>
      </c>
      <c r="N19" s="20">
        <v>14</v>
      </c>
      <c r="O19" s="20">
        <v>15</v>
      </c>
      <c r="P19" s="20">
        <v>16</v>
      </c>
      <c r="Q19" s="18"/>
      <c r="R19" s="18"/>
    </row>
    <row r="20" spans="1:18" ht="18.75" customHeight="1" x14ac:dyDescent="0.3">
      <c r="A20" s="9" t="s">
        <v>17</v>
      </c>
      <c r="B20" s="10"/>
      <c r="C20" s="11"/>
      <c r="D20" s="12" t="s">
        <v>301</v>
      </c>
      <c r="E20" s="13">
        <v>104919806.17</v>
      </c>
      <c r="F20" s="13">
        <v>72840679.879999995</v>
      </c>
      <c r="G20" s="13">
        <v>28353200</v>
      </c>
      <c r="H20" s="13">
        <v>2092320</v>
      </c>
      <c r="I20" s="13">
        <v>32079126.290000003</v>
      </c>
      <c r="J20" s="13">
        <v>69661640.560000002</v>
      </c>
      <c r="K20" s="13">
        <v>68529719.510000005</v>
      </c>
      <c r="L20" s="13">
        <v>934400</v>
      </c>
      <c r="M20" s="13">
        <v>0</v>
      </c>
      <c r="N20" s="13">
        <v>480000</v>
      </c>
      <c r="O20" s="13">
        <v>68727240.560000002</v>
      </c>
      <c r="P20" s="13">
        <f>E20+J20</f>
        <v>174581446.73000002</v>
      </c>
      <c r="Q20" s="18"/>
      <c r="R20" s="18"/>
    </row>
    <row r="21" spans="1:18" ht="68.25" customHeight="1" x14ac:dyDescent="0.3">
      <c r="A21" s="14" t="s">
        <v>18</v>
      </c>
      <c r="B21" s="14" t="s">
        <v>20</v>
      </c>
      <c r="C21" s="15" t="s">
        <v>19</v>
      </c>
      <c r="D21" s="16" t="s">
        <v>21</v>
      </c>
      <c r="E21" s="17">
        <v>29637946.339999996</v>
      </c>
      <c r="F21" s="17">
        <v>29637946.339999996</v>
      </c>
      <c r="G21" s="17">
        <v>21395200</v>
      </c>
      <c r="H21" s="17">
        <v>1743900</v>
      </c>
      <c r="I21" s="17">
        <v>0</v>
      </c>
      <c r="J21" s="17">
        <v>925000</v>
      </c>
      <c r="K21" s="17">
        <v>925000</v>
      </c>
      <c r="L21" s="17">
        <v>0</v>
      </c>
      <c r="M21" s="17">
        <v>0</v>
      </c>
      <c r="N21" s="17">
        <v>0</v>
      </c>
      <c r="O21" s="17">
        <v>925000</v>
      </c>
      <c r="P21" s="17">
        <f>E21+J21</f>
        <v>30562946.339999996</v>
      </c>
      <c r="Q21" s="18"/>
      <c r="R21" s="18"/>
    </row>
    <row r="22" spans="1:18" ht="46.5" customHeight="1" x14ac:dyDescent="0.3">
      <c r="A22" s="14" t="s">
        <v>22</v>
      </c>
      <c r="B22" s="14" t="s">
        <v>23</v>
      </c>
      <c r="C22" s="15" t="s">
        <v>19</v>
      </c>
      <c r="D22" s="16" t="s">
        <v>24</v>
      </c>
      <c r="E22" s="17">
        <v>8492100</v>
      </c>
      <c r="F22" s="17">
        <v>8492100</v>
      </c>
      <c r="G22" s="17">
        <v>6465000</v>
      </c>
      <c r="H22" s="17">
        <v>328420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f>E22+J22</f>
        <v>8492100</v>
      </c>
      <c r="Q22" s="18"/>
      <c r="R22" s="18"/>
    </row>
    <row r="23" spans="1:18" ht="27.75" customHeight="1" x14ac:dyDescent="0.3">
      <c r="A23" s="14" t="s">
        <v>25</v>
      </c>
      <c r="B23" s="14" t="s">
        <v>27</v>
      </c>
      <c r="C23" s="15" t="s">
        <v>26</v>
      </c>
      <c r="D23" s="16" t="s">
        <v>28</v>
      </c>
      <c r="E23" s="17">
        <v>247600</v>
      </c>
      <c r="F23" s="17">
        <v>247600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f>E23+J23</f>
        <v>247600</v>
      </c>
      <c r="Q23" s="18"/>
      <c r="R23" s="18"/>
    </row>
    <row r="24" spans="1:18" ht="27" customHeight="1" x14ac:dyDescent="0.3">
      <c r="A24" s="14" t="s">
        <v>29</v>
      </c>
      <c r="B24" s="14" t="s">
        <v>31</v>
      </c>
      <c r="C24" s="15" t="s">
        <v>30</v>
      </c>
      <c r="D24" s="16" t="s">
        <v>32</v>
      </c>
      <c r="E24" s="17">
        <v>9251090</v>
      </c>
      <c r="F24" s="17">
        <v>9251090</v>
      </c>
      <c r="G24" s="17">
        <v>0</v>
      </c>
      <c r="H24" s="17">
        <v>0</v>
      </c>
      <c r="I24" s="17">
        <v>0</v>
      </c>
      <c r="J24" s="17">
        <v>7750000</v>
      </c>
      <c r="K24" s="17">
        <v>7750000</v>
      </c>
      <c r="L24" s="17">
        <v>0</v>
      </c>
      <c r="M24" s="17">
        <v>0</v>
      </c>
      <c r="N24" s="17">
        <v>0</v>
      </c>
      <c r="O24" s="17">
        <v>7750000</v>
      </c>
      <c r="P24" s="17">
        <f>E24+J24</f>
        <v>17001090</v>
      </c>
      <c r="Q24" s="18"/>
      <c r="R24" s="18"/>
    </row>
    <row r="25" spans="1:18" ht="37.5" x14ac:dyDescent="0.3">
      <c r="A25" s="14" t="s">
        <v>33</v>
      </c>
      <c r="B25" s="14" t="s">
        <v>35</v>
      </c>
      <c r="C25" s="15" t="s">
        <v>34</v>
      </c>
      <c r="D25" s="16" t="s">
        <v>36</v>
      </c>
      <c r="E25" s="17">
        <v>2037400</v>
      </c>
      <c r="F25" s="17">
        <v>2037400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f>E25+J25</f>
        <v>2037400</v>
      </c>
      <c r="Q25" s="18"/>
      <c r="R25" s="18"/>
    </row>
    <row r="26" spans="1:18" ht="18.75" x14ac:dyDescent="0.3">
      <c r="A26" s="14" t="s">
        <v>37</v>
      </c>
      <c r="B26" s="14" t="s">
        <v>39</v>
      </c>
      <c r="C26" s="15" t="s">
        <v>38</v>
      </c>
      <c r="D26" s="16" t="s">
        <v>40</v>
      </c>
      <c r="E26" s="17">
        <v>367308</v>
      </c>
      <c r="F26" s="17">
        <v>367308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f>E26+J26</f>
        <v>367308</v>
      </c>
      <c r="Q26" s="18"/>
      <c r="R26" s="18"/>
    </row>
    <row r="27" spans="1:18" ht="37.5" x14ac:dyDescent="0.3">
      <c r="A27" s="14" t="s">
        <v>41</v>
      </c>
      <c r="B27" s="14" t="s">
        <v>43</v>
      </c>
      <c r="C27" s="15" t="s">
        <v>42</v>
      </c>
      <c r="D27" s="16" t="s">
        <v>44</v>
      </c>
      <c r="E27" s="17">
        <v>234030</v>
      </c>
      <c r="F27" s="17">
        <v>234030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f>E27+J27</f>
        <v>234030</v>
      </c>
      <c r="Q27" s="18"/>
      <c r="R27" s="18"/>
    </row>
    <row r="28" spans="1:18" ht="38.25" customHeight="1" x14ac:dyDescent="0.3">
      <c r="A28" s="14" t="s">
        <v>45</v>
      </c>
      <c r="B28" s="14" t="s">
        <v>46</v>
      </c>
      <c r="C28" s="15" t="s">
        <v>34</v>
      </c>
      <c r="D28" s="16" t="s">
        <v>47</v>
      </c>
      <c r="E28" s="17">
        <v>833880</v>
      </c>
      <c r="F28" s="17">
        <v>833880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f>E28+J28</f>
        <v>833880</v>
      </c>
      <c r="Q28" s="18"/>
      <c r="R28" s="18"/>
    </row>
    <row r="29" spans="1:18" ht="31.5" customHeight="1" x14ac:dyDescent="0.3">
      <c r="A29" s="14" t="s">
        <v>48</v>
      </c>
      <c r="B29" s="14" t="s">
        <v>50</v>
      </c>
      <c r="C29" s="15" t="s">
        <v>49</v>
      </c>
      <c r="D29" s="16" t="s">
        <v>51</v>
      </c>
      <c r="E29" s="17">
        <v>149600</v>
      </c>
      <c r="F29" s="17">
        <v>149600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f>E29+J29</f>
        <v>149600</v>
      </c>
      <c r="Q29" s="18"/>
      <c r="R29" s="18"/>
    </row>
    <row r="30" spans="1:18" ht="30" customHeight="1" x14ac:dyDescent="0.3">
      <c r="A30" s="14" t="s">
        <v>52</v>
      </c>
      <c r="B30" s="14" t="s">
        <v>53</v>
      </c>
      <c r="C30" s="15" t="s">
        <v>49</v>
      </c>
      <c r="D30" s="16" t="s">
        <v>54</v>
      </c>
      <c r="E30" s="17">
        <v>382692</v>
      </c>
      <c r="F30" s="17">
        <v>382692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f>E30+J30</f>
        <v>382692</v>
      </c>
      <c r="Q30" s="18"/>
      <c r="R30" s="18"/>
    </row>
    <row r="31" spans="1:18" ht="29.25" customHeight="1" x14ac:dyDescent="0.3">
      <c r="A31" s="14" t="s">
        <v>55</v>
      </c>
      <c r="B31" s="14" t="s">
        <v>57</v>
      </c>
      <c r="C31" s="15" t="s">
        <v>56</v>
      </c>
      <c r="D31" s="16" t="s">
        <v>58</v>
      </c>
      <c r="E31" s="17">
        <v>50000</v>
      </c>
      <c r="F31" s="17">
        <v>50000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f>E31+J31</f>
        <v>50000</v>
      </c>
      <c r="Q31" s="18"/>
      <c r="R31" s="18"/>
    </row>
    <row r="32" spans="1:18" ht="30" customHeight="1" x14ac:dyDescent="0.3">
      <c r="A32" s="14" t="s">
        <v>59</v>
      </c>
      <c r="B32" s="14" t="s">
        <v>61</v>
      </c>
      <c r="C32" s="15" t="s">
        <v>60</v>
      </c>
      <c r="D32" s="16" t="s">
        <v>62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579900</v>
      </c>
      <c r="K32" s="17">
        <v>579900</v>
      </c>
      <c r="L32" s="17">
        <v>0</v>
      </c>
      <c r="M32" s="17">
        <v>0</v>
      </c>
      <c r="N32" s="17">
        <v>0</v>
      </c>
      <c r="O32" s="17">
        <v>579900</v>
      </c>
      <c r="P32" s="17">
        <f>E32+J32</f>
        <v>579900</v>
      </c>
      <c r="Q32" s="18"/>
      <c r="R32" s="18"/>
    </row>
    <row r="33" spans="1:18" ht="24.75" customHeight="1" x14ac:dyDescent="0.3">
      <c r="A33" s="14" t="s">
        <v>63</v>
      </c>
      <c r="B33" s="14" t="s">
        <v>65</v>
      </c>
      <c r="C33" s="15" t="s">
        <v>64</v>
      </c>
      <c r="D33" s="16" t="s">
        <v>66</v>
      </c>
      <c r="E33" s="17">
        <v>706050</v>
      </c>
      <c r="F33" s="17">
        <v>51600</v>
      </c>
      <c r="G33" s="17">
        <v>0</v>
      </c>
      <c r="H33" s="17">
        <v>0</v>
      </c>
      <c r="I33" s="17">
        <v>654450</v>
      </c>
      <c r="J33" s="17">
        <v>480000</v>
      </c>
      <c r="K33" s="17">
        <v>0</v>
      </c>
      <c r="L33" s="17">
        <v>480000</v>
      </c>
      <c r="M33" s="17">
        <v>0</v>
      </c>
      <c r="N33" s="17">
        <v>480000</v>
      </c>
      <c r="O33" s="17">
        <v>0</v>
      </c>
      <c r="P33" s="17">
        <f>E33+J33</f>
        <v>1186050</v>
      </c>
      <c r="Q33" s="18"/>
      <c r="R33" s="18"/>
    </row>
    <row r="34" spans="1:18" ht="37.5" x14ac:dyDescent="0.3">
      <c r="A34" s="14" t="s">
        <v>67</v>
      </c>
      <c r="B34" s="14" t="s">
        <v>68</v>
      </c>
      <c r="C34" s="15" t="s">
        <v>64</v>
      </c>
      <c r="D34" s="16" t="s">
        <v>69</v>
      </c>
      <c r="E34" s="17">
        <v>7967642</v>
      </c>
      <c r="F34" s="17">
        <v>0</v>
      </c>
      <c r="G34" s="17">
        <v>0</v>
      </c>
      <c r="H34" s="17">
        <v>0</v>
      </c>
      <c r="I34" s="17">
        <v>7967642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17">
        <f>E34+J34</f>
        <v>7967642</v>
      </c>
      <c r="Q34" s="18"/>
      <c r="R34" s="18"/>
    </row>
    <row r="35" spans="1:18" ht="27.75" customHeight="1" x14ac:dyDescent="0.3">
      <c r="A35" s="14" t="s">
        <v>70</v>
      </c>
      <c r="B35" s="14" t="s">
        <v>71</v>
      </c>
      <c r="C35" s="15" t="s">
        <v>64</v>
      </c>
      <c r="D35" s="16" t="s">
        <v>72</v>
      </c>
      <c r="E35" s="17">
        <v>25068154.100000001</v>
      </c>
      <c r="F35" s="17">
        <v>2434000</v>
      </c>
      <c r="G35" s="17">
        <v>0</v>
      </c>
      <c r="H35" s="17">
        <v>0</v>
      </c>
      <c r="I35" s="17">
        <v>22634154.100000001</v>
      </c>
      <c r="J35" s="17">
        <v>409845.9</v>
      </c>
      <c r="K35" s="17">
        <v>409845.9</v>
      </c>
      <c r="L35" s="17">
        <v>0</v>
      </c>
      <c r="M35" s="17">
        <v>0</v>
      </c>
      <c r="N35" s="17">
        <v>0</v>
      </c>
      <c r="O35" s="17">
        <v>409845.9</v>
      </c>
      <c r="P35" s="17">
        <f>E35+J35</f>
        <v>25478000</v>
      </c>
      <c r="Q35" s="18"/>
      <c r="R35" s="18"/>
    </row>
    <row r="36" spans="1:18" ht="74.25" customHeight="1" x14ac:dyDescent="0.3">
      <c r="A36" s="14" t="s">
        <v>289</v>
      </c>
      <c r="B36" s="14" t="s">
        <v>290</v>
      </c>
      <c r="C36" s="15" t="s">
        <v>60</v>
      </c>
      <c r="D36" s="16" t="s">
        <v>291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549777</v>
      </c>
      <c r="K36" s="17">
        <v>549777</v>
      </c>
      <c r="L36" s="17">
        <v>0</v>
      </c>
      <c r="M36" s="17">
        <v>0</v>
      </c>
      <c r="N36" s="17">
        <v>0</v>
      </c>
      <c r="O36" s="17">
        <v>549777</v>
      </c>
      <c r="P36" s="17">
        <f>E36+J36</f>
        <v>549777</v>
      </c>
      <c r="Q36" s="18"/>
      <c r="R36" s="18"/>
    </row>
    <row r="37" spans="1:18" ht="28.5" customHeight="1" x14ac:dyDescent="0.3">
      <c r="A37" s="14" t="s">
        <v>73</v>
      </c>
      <c r="B37" s="14" t="s">
        <v>75</v>
      </c>
      <c r="C37" s="15" t="s">
        <v>74</v>
      </c>
      <c r="D37" s="16" t="s">
        <v>76</v>
      </c>
      <c r="E37" s="17">
        <v>822880.19</v>
      </c>
      <c r="F37" s="17">
        <v>0</v>
      </c>
      <c r="G37" s="17">
        <v>0</v>
      </c>
      <c r="H37" s="17">
        <v>0</v>
      </c>
      <c r="I37" s="17">
        <v>822880.19</v>
      </c>
      <c r="J37" s="17">
        <v>197521.05</v>
      </c>
      <c r="K37" s="17">
        <v>0</v>
      </c>
      <c r="L37" s="17">
        <v>0</v>
      </c>
      <c r="M37" s="17">
        <v>0</v>
      </c>
      <c r="N37" s="17">
        <v>0</v>
      </c>
      <c r="O37" s="17">
        <v>197521.05</v>
      </c>
      <c r="P37" s="17">
        <f>E37+J37</f>
        <v>1020401.24</v>
      </c>
      <c r="Q37" s="18"/>
      <c r="R37" s="18"/>
    </row>
    <row r="38" spans="1:18" ht="29.25" customHeight="1" x14ac:dyDescent="0.3">
      <c r="A38" s="14" t="s">
        <v>77</v>
      </c>
      <c r="B38" s="14" t="s">
        <v>79</v>
      </c>
      <c r="C38" s="15" t="s">
        <v>78</v>
      </c>
      <c r="D38" s="16" t="s">
        <v>80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17">
        <v>7144.6099999998696</v>
      </c>
      <c r="K38" s="17">
        <v>7144.6099999998696</v>
      </c>
      <c r="L38" s="17">
        <v>0</v>
      </c>
      <c r="M38" s="17">
        <v>0</v>
      </c>
      <c r="N38" s="17">
        <v>0</v>
      </c>
      <c r="O38" s="17">
        <v>7144.6099999998696</v>
      </c>
      <c r="P38" s="17">
        <f>E38+J38</f>
        <v>7144.6099999998696</v>
      </c>
      <c r="Q38" s="18"/>
      <c r="R38" s="18"/>
    </row>
    <row r="39" spans="1:18" ht="30" customHeight="1" x14ac:dyDescent="0.3">
      <c r="A39" s="14" t="s">
        <v>81</v>
      </c>
      <c r="B39" s="14" t="s">
        <v>82</v>
      </c>
      <c r="C39" s="15" t="s">
        <v>78</v>
      </c>
      <c r="D39" s="16" t="s">
        <v>83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1591200</v>
      </c>
      <c r="K39" s="17">
        <v>1591200</v>
      </c>
      <c r="L39" s="17">
        <v>0</v>
      </c>
      <c r="M39" s="17">
        <v>0</v>
      </c>
      <c r="N39" s="17">
        <v>0</v>
      </c>
      <c r="O39" s="17">
        <v>1591200</v>
      </c>
      <c r="P39" s="17">
        <f>E39+J39</f>
        <v>1591200</v>
      </c>
      <c r="Q39" s="18"/>
      <c r="R39" s="18"/>
    </row>
    <row r="40" spans="1:18" ht="27.75" customHeight="1" x14ac:dyDescent="0.3">
      <c r="A40" s="14" t="s">
        <v>84</v>
      </c>
      <c r="B40" s="14" t="s">
        <v>85</v>
      </c>
      <c r="C40" s="15" t="s">
        <v>78</v>
      </c>
      <c r="D40" s="16" t="s">
        <v>86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1104155.94</v>
      </c>
      <c r="K40" s="17">
        <v>1104155.94</v>
      </c>
      <c r="L40" s="17">
        <v>0</v>
      </c>
      <c r="M40" s="17">
        <v>0</v>
      </c>
      <c r="N40" s="17">
        <v>0</v>
      </c>
      <c r="O40" s="17">
        <v>1104155.94</v>
      </c>
      <c r="P40" s="17">
        <f>E40+J40</f>
        <v>1104155.94</v>
      </c>
      <c r="Q40" s="18"/>
      <c r="R40" s="18"/>
    </row>
    <row r="41" spans="1:18" ht="22.5" customHeight="1" x14ac:dyDescent="0.3">
      <c r="A41" s="14" t="s">
        <v>87</v>
      </c>
      <c r="B41" s="14" t="s">
        <v>88</v>
      </c>
      <c r="C41" s="15" t="s">
        <v>78</v>
      </c>
      <c r="D41" s="16" t="s">
        <v>89</v>
      </c>
      <c r="E41" s="17">
        <v>22360</v>
      </c>
      <c r="F41" s="17">
        <v>22360</v>
      </c>
      <c r="G41" s="17">
        <v>0</v>
      </c>
      <c r="H41" s="17">
        <v>0</v>
      </c>
      <c r="I41" s="17">
        <v>0</v>
      </c>
      <c r="J41" s="17">
        <v>1422874.6</v>
      </c>
      <c r="K41" s="17">
        <v>1422874.6</v>
      </c>
      <c r="L41" s="17">
        <v>0</v>
      </c>
      <c r="M41" s="17">
        <v>0</v>
      </c>
      <c r="N41" s="17">
        <v>0</v>
      </c>
      <c r="O41" s="17">
        <v>1422874.6</v>
      </c>
      <c r="P41" s="17">
        <f>E41+J41</f>
        <v>1445234.6</v>
      </c>
      <c r="Q41" s="18"/>
      <c r="R41" s="18"/>
    </row>
    <row r="42" spans="1:18" ht="36.75" customHeight="1" x14ac:dyDescent="0.3">
      <c r="A42" s="14" t="s">
        <v>90</v>
      </c>
      <c r="B42" s="14" t="s">
        <v>91</v>
      </c>
      <c r="C42" s="15" t="s">
        <v>78</v>
      </c>
      <c r="D42" s="16" t="s">
        <v>92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1051342.06</v>
      </c>
      <c r="K42" s="17">
        <v>1051342.06</v>
      </c>
      <c r="L42" s="17">
        <v>0</v>
      </c>
      <c r="M42" s="17">
        <v>0</v>
      </c>
      <c r="N42" s="17">
        <v>0</v>
      </c>
      <c r="O42" s="17">
        <v>1051342.06</v>
      </c>
      <c r="P42" s="17">
        <f>E42+J42</f>
        <v>1051342.06</v>
      </c>
      <c r="Q42" s="18"/>
      <c r="R42" s="18"/>
    </row>
    <row r="43" spans="1:18" ht="48.75" customHeight="1" x14ac:dyDescent="0.3">
      <c r="A43" s="14" t="s">
        <v>93</v>
      </c>
      <c r="B43" s="14" t="s">
        <v>95</v>
      </c>
      <c r="C43" s="15" t="s">
        <v>94</v>
      </c>
      <c r="D43" s="16" t="s">
        <v>96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3110501.6</v>
      </c>
      <c r="K43" s="17">
        <v>3110501.6</v>
      </c>
      <c r="L43" s="17">
        <v>0</v>
      </c>
      <c r="M43" s="17">
        <v>0</v>
      </c>
      <c r="N43" s="17">
        <v>0</v>
      </c>
      <c r="O43" s="17">
        <v>3110501.6</v>
      </c>
      <c r="P43" s="17">
        <f>E43+J43</f>
        <v>3110501.6</v>
      </c>
      <c r="Q43" s="18"/>
      <c r="R43" s="18"/>
    </row>
    <row r="44" spans="1:18" ht="29.25" customHeight="1" x14ac:dyDescent="0.3">
      <c r="A44" s="14" t="s">
        <v>97</v>
      </c>
      <c r="B44" s="14" t="s">
        <v>98</v>
      </c>
      <c r="C44" s="15" t="s">
        <v>94</v>
      </c>
      <c r="D44" s="16" t="s">
        <v>99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7">
        <v>6000000</v>
      </c>
      <c r="K44" s="17">
        <v>6000000</v>
      </c>
      <c r="L44" s="17">
        <v>0</v>
      </c>
      <c r="M44" s="17">
        <v>0</v>
      </c>
      <c r="N44" s="17">
        <v>0</v>
      </c>
      <c r="O44" s="17">
        <v>6000000</v>
      </c>
      <c r="P44" s="17">
        <f>E44+J44</f>
        <v>6000000</v>
      </c>
      <c r="Q44" s="18"/>
      <c r="R44" s="18"/>
    </row>
    <row r="45" spans="1:18" ht="28.5" customHeight="1" x14ac:dyDescent="0.3">
      <c r="A45" s="14" t="s">
        <v>302</v>
      </c>
      <c r="B45" s="14" t="s">
        <v>303</v>
      </c>
      <c r="C45" s="15" t="s">
        <v>94</v>
      </c>
      <c r="D45" s="16" t="s">
        <v>304</v>
      </c>
      <c r="E45" s="17">
        <v>348000</v>
      </c>
      <c r="F45" s="17">
        <v>348000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7">
        <v>0</v>
      </c>
      <c r="P45" s="17">
        <f>E45+J45</f>
        <v>348000</v>
      </c>
      <c r="Q45" s="18"/>
      <c r="R45" s="18"/>
    </row>
    <row r="46" spans="1:18" ht="37.5" x14ac:dyDescent="0.3">
      <c r="A46" s="14" t="s">
        <v>100</v>
      </c>
      <c r="B46" s="14" t="s">
        <v>102</v>
      </c>
      <c r="C46" s="15" t="s">
        <v>101</v>
      </c>
      <c r="D46" s="16" t="s">
        <v>103</v>
      </c>
      <c r="E46" s="17">
        <v>10660000</v>
      </c>
      <c r="F46" s="17">
        <v>10660000</v>
      </c>
      <c r="G46" s="17">
        <v>0</v>
      </c>
      <c r="H46" s="17">
        <v>0</v>
      </c>
      <c r="I46" s="17">
        <v>0</v>
      </c>
      <c r="J46" s="17">
        <v>31247977.799999997</v>
      </c>
      <c r="K46" s="17">
        <v>31247977.799999997</v>
      </c>
      <c r="L46" s="17">
        <v>0</v>
      </c>
      <c r="M46" s="17">
        <v>0</v>
      </c>
      <c r="N46" s="17">
        <v>0</v>
      </c>
      <c r="O46" s="17">
        <v>31247977.799999997</v>
      </c>
      <c r="P46" s="17">
        <f>E46+J46</f>
        <v>41907977.799999997</v>
      </c>
      <c r="Q46" s="18"/>
      <c r="R46" s="18"/>
    </row>
    <row r="47" spans="1:18" ht="62.25" customHeight="1" x14ac:dyDescent="0.3">
      <c r="A47" s="14" t="s">
        <v>104</v>
      </c>
      <c r="B47" s="14" t="s">
        <v>105</v>
      </c>
      <c r="C47" s="15" t="s">
        <v>94</v>
      </c>
      <c r="D47" s="16" t="s">
        <v>106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242000</v>
      </c>
      <c r="K47" s="17">
        <v>242000</v>
      </c>
      <c r="L47" s="17">
        <v>0</v>
      </c>
      <c r="M47" s="17">
        <v>0</v>
      </c>
      <c r="N47" s="17">
        <v>0</v>
      </c>
      <c r="O47" s="17">
        <v>242000</v>
      </c>
      <c r="P47" s="17">
        <f>E47+J47</f>
        <v>242000</v>
      </c>
      <c r="Q47" s="18"/>
      <c r="R47" s="18"/>
    </row>
    <row r="48" spans="1:18" ht="27" customHeight="1" x14ac:dyDescent="0.3">
      <c r="A48" s="14" t="s">
        <v>107</v>
      </c>
      <c r="B48" s="14" t="s">
        <v>108</v>
      </c>
      <c r="C48" s="15" t="s">
        <v>94</v>
      </c>
      <c r="D48" s="16" t="s">
        <v>109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7150000</v>
      </c>
      <c r="K48" s="17">
        <v>7150000</v>
      </c>
      <c r="L48" s="17">
        <v>0</v>
      </c>
      <c r="M48" s="17">
        <v>0</v>
      </c>
      <c r="N48" s="17">
        <v>0</v>
      </c>
      <c r="O48" s="17">
        <v>7150000</v>
      </c>
      <c r="P48" s="17">
        <f>E48+J48</f>
        <v>7150000</v>
      </c>
      <c r="Q48" s="18"/>
      <c r="R48" s="18"/>
    </row>
    <row r="49" spans="1:18" ht="24" customHeight="1" x14ac:dyDescent="0.3">
      <c r="A49" s="14" t="s">
        <v>110</v>
      </c>
      <c r="B49" s="14" t="s">
        <v>111</v>
      </c>
      <c r="C49" s="15" t="s">
        <v>94</v>
      </c>
      <c r="D49" s="16" t="s">
        <v>112</v>
      </c>
      <c r="E49" s="17">
        <v>263736</v>
      </c>
      <c r="F49" s="17">
        <v>263736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  <c r="P49" s="17">
        <f>E49+J49</f>
        <v>263736</v>
      </c>
      <c r="Q49" s="18"/>
      <c r="R49" s="18"/>
    </row>
    <row r="50" spans="1:18" ht="30" customHeight="1" x14ac:dyDescent="0.3">
      <c r="A50" s="14" t="s">
        <v>113</v>
      </c>
      <c r="B50" s="14" t="s">
        <v>114</v>
      </c>
      <c r="C50" s="15" t="s">
        <v>94</v>
      </c>
      <c r="D50" s="16" t="s">
        <v>115</v>
      </c>
      <c r="E50" s="17">
        <v>303215.54000000004</v>
      </c>
      <c r="F50" s="17">
        <v>303215.54000000004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0</v>
      </c>
      <c r="O50" s="17">
        <v>0</v>
      </c>
      <c r="P50" s="17">
        <f>E50+J50</f>
        <v>303215.54000000004</v>
      </c>
      <c r="Q50" s="18"/>
      <c r="R50" s="18"/>
    </row>
    <row r="51" spans="1:18" ht="39.75" customHeight="1" x14ac:dyDescent="0.3">
      <c r="A51" s="14" t="s">
        <v>116</v>
      </c>
      <c r="B51" s="14" t="s">
        <v>118</v>
      </c>
      <c r="C51" s="15" t="s">
        <v>117</v>
      </c>
      <c r="D51" s="16" t="s">
        <v>119</v>
      </c>
      <c r="E51" s="17">
        <v>654500</v>
      </c>
      <c r="F51" s="17">
        <v>654500</v>
      </c>
      <c r="G51" s="17">
        <v>0</v>
      </c>
      <c r="H51" s="17">
        <v>0</v>
      </c>
      <c r="I51" s="17">
        <v>0</v>
      </c>
      <c r="J51" s="17">
        <v>256000</v>
      </c>
      <c r="K51" s="17">
        <v>256000</v>
      </c>
      <c r="L51" s="17">
        <v>0</v>
      </c>
      <c r="M51" s="17">
        <v>0</v>
      </c>
      <c r="N51" s="17">
        <v>0</v>
      </c>
      <c r="O51" s="17">
        <v>256000</v>
      </c>
      <c r="P51" s="17">
        <f>E51+J51</f>
        <v>910500</v>
      </c>
      <c r="Q51" s="18"/>
      <c r="R51" s="18"/>
    </row>
    <row r="52" spans="1:18" ht="27.75" customHeight="1" x14ac:dyDescent="0.3">
      <c r="A52" s="14" t="s">
        <v>120</v>
      </c>
      <c r="B52" s="14" t="s">
        <v>121</v>
      </c>
      <c r="C52" s="15" t="s">
        <v>117</v>
      </c>
      <c r="D52" s="16" t="s">
        <v>122</v>
      </c>
      <c r="E52" s="17">
        <v>665000</v>
      </c>
      <c r="F52" s="17">
        <v>665000</v>
      </c>
      <c r="G52" s="17">
        <v>493000</v>
      </c>
      <c r="H52" s="17">
        <v>20000</v>
      </c>
      <c r="I52" s="17">
        <v>0</v>
      </c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17">
        <v>0</v>
      </c>
      <c r="P52" s="17">
        <f>E52+J52</f>
        <v>665000</v>
      </c>
      <c r="Q52" s="18"/>
      <c r="R52" s="18"/>
    </row>
    <row r="53" spans="1:18" ht="29.25" customHeight="1" x14ac:dyDescent="0.3">
      <c r="A53" s="14" t="s">
        <v>123</v>
      </c>
      <c r="B53" s="14" t="s">
        <v>125</v>
      </c>
      <c r="C53" s="15" t="s">
        <v>124</v>
      </c>
      <c r="D53" s="16" t="s">
        <v>126</v>
      </c>
      <c r="E53" s="17">
        <v>408000</v>
      </c>
      <c r="F53" s="17">
        <v>408000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17">
        <v>0</v>
      </c>
      <c r="M53" s="17">
        <v>0</v>
      </c>
      <c r="N53" s="17">
        <v>0</v>
      </c>
      <c r="O53" s="17">
        <v>0</v>
      </c>
      <c r="P53" s="17">
        <f>E53+J53</f>
        <v>408000</v>
      </c>
      <c r="Q53" s="18"/>
      <c r="R53" s="18"/>
    </row>
    <row r="54" spans="1:18" ht="24.75" customHeight="1" x14ac:dyDescent="0.3">
      <c r="A54" s="14" t="s">
        <v>127</v>
      </c>
      <c r="B54" s="14" t="s">
        <v>128</v>
      </c>
      <c r="C54" s="15" t="s">
        <v>124</v>
      </c>
      <c r="D54" s="16" t="s">
        <v>129</v>
      </c>
      <c r="E54" s="17">
        <v>546000</v>
      </c>
      <c r="F54" s="17">
        <v>546000</v>
      </c>
      <c r="G54" s="17">
        <v>0</v>
      </c>
      <c r="H54" s="17">
        <v>0</v>
      </c>
      <c r="I54" s="17">
        <v>0</v>
      </c>
      <c r="J54" s="17">
        <v>4083000</v>
      </c>
      <c r="K54" s="17">
        <v>4083000</v>
      </c>
      <c r="L54" s="17">
        <v>0</v>
      </c>
      <c r="M54" s="17">
        <v>0</v>
      </c>
      <c r="N54" s="17">
        <v>0</v>
      </c>
      <c r="O54" s="17">
        <v>4083000</v>
      </c>
      <c r="P54" s="17">
        <f>E54+J54</f>
        <v>4629000</v>
      </c>
      <c r="Q54" s="18"/>
      <c r="R54" s="18"/>
    </row>
    <row r="55" spans="1:18" ht="23.25" customHeight="1" x14ac:dyDescent="0.3">
      <c r="A55" s="14" t="s">
        <v>130</v>
      </c>
      <c r="B55" s="14" t="s">
        <v>132</v>
      </c>
      <c r="C55" s="15" t="s">
        <v>131</v>
      </c>
      <c r="D55" s="16" t="s">
        <v>133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v>454400</v>
      </c>
      <c r="K55" s="17">
        <v>0</v>
      </c>
      <c r="L55" s="17">
        <v>454400</v>
      </c>
      <c r="M55" s="17">
        <v>0</v>
      </c>
      <c r="N55" s="17">
        <v>0</v>
      </c>
      <c r="O55" s="17">
        <v>0</v>
      </c>
      <c r="P55" s="17">
        <f>E55+J55</f>
        <v>454400</v>
      </c>
      <c r="Q55" s="18"/>
      <c r="R55" s="18"/>
    </row>
    <row r="56" spans="1:18" ht="30" customHeight="1" x14ac:dyDescent="0.3">
      <c r="A56" s="14" t="s">
        <v>134</v>
      </c>
      <c r="B56" s="14" t="s">
        <v>136</v>
      </c>
      <c r="C56" s="15" t="s">
        <v>135</v>
      </c>
      <c r="D56" s="16" t="s">
        <v>137</v>
      </c>
      <c r="E56" s="17">
        <v>1560622</v>
      </c>
      <c r="F56" s="17">
        <v>1560622</v>
      </c>
      <c r="G56" s="17">
        <v>0</v>
      </c>
      <c r="H56" s="17">
        <v>0</v>
      </c>
      <c r="I56" s="17">
        <v>0</v>
      </c>
      <c r="J56" s="17">
        <v>49000</v>
      </c>
      <c r="K56" s="17">
        <v>49000</v>
      </c>
      <c r="L56" s="17">
        <v>0</v>
      </c>
      <c r="M56" s="17">
        <v>0</v>
      </c>
      <c r="N56" s="17">
        <v>0</v>
      </c>
      <c r="O56" s="17">
        <v>49000</v>
      </c>
      <c r="P56" s="17">
        <f>E56+J56</f>
        <v>1609622</v>
      </c>
      <c r="Q56" s="18"/>
      <c r="R56" s="18"/>
    </row>
    <row r="57" spans="1:18" ht="29.25" customHeight="1" x14ac:dyDescent="0.3">
      <c r="A57" s="14" t="s">
        <v>308</v>
      </c>
      <c r="B57" s="14" t="s">
        <v>309</v>
      </c>
      <c r="C57" s="15" t="s">
        <v>27</v>
      </c>
      <c r="D57" s="16" t="s">
        <v>310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7">
        <v>1000000</v>
      </c>
      <c r="K57" s="17">
        <v>1000000</v>
      </c>
      <c r="L57" s="17">
        <v>0</v>
      </c>
      <c r="M57" s="17">
        <v>0</v>
      </c>
      <c r="N57" s="17">
        <v>0</v>
      </c>
      <c r="O57" s="17">
        <v>1000000</v>
      </c>
      <c r="P57" s="17">
        <f>E57+J57</f>
        <v>1000000</v>
      </c>
      <c r="Q57" s="18"/>
      <c r="R57" s="18"/>
    </row>
    <row r="58" spans="1:18" ht="74.25" customHeight="1" x14ac:dyDescent="0.3">
      <c r="A58" s="14" t="s">
        <v>138</v>
      </c>
      <c r="B58" s="14" t="s">
        <v>139</v>
      </c>
      <c r="C58" s="15" t="s">
        <v>27</v>
      </c>
      <c r="D58" s="16" t="s">
        <v>140</v>
      </c>
      <c r="E58" s="17">
        <v>3000000</v>
      </c>
      <c r="F58" s="17">
        <v>3000000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  <c r="P58" s="17">
        <f>E58+J58</f>
        <v>3000000</v>
      </c>
      <c r="Q58" s="18"/>
      <c r="R58" s="18"/>
    </row>
    <row r="59" spans="1:18" ht="27.75" customHeight="1" x14ac:dyDescent="0.3">
      <c r="A59" s="14" t="s">
        <v>305</v>
      </c>
      <c r="B59" s="14" t="s">
        <v>228</v>
      </c>
      <c r="C59" s="15" t="s">
        <v>27</v>
      </c>
      <c r="D59" s="16" t="s">
        <v>229</v>
      </c>
      <c r="E59" s="17">
        <v>240000</v>
      </c>
      <c r="F59" s="17">
        <v>240000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7">
        <v>0</v>
      </c>
      <c r="O59" s="17">
        <v>0</v>
      </c>
      <c r="P59" s="17">
        <f>E59+J59</f>
        <v>240000</v>
      </c>
      <c r="Q59" s="18"/>
      <c r="R59" s="18"/>
    </row>
    <row r="60" spans="1:18" ht="27.75" customHeight="1" x14ac:dyDescent="0.3">
      <c r="A60" s="9" t="s">
        <v>141</v>
      </c>
      <c r="B60" s="10"/>
      <c r="C60" s="11"/>
      <c r="D60" s="12" t="s">
        <v>142</v>
      </c>
      <c r="E60" s="13">
        <v>284145629.5</v>
      </c>
      <c r="F60" s="13">
        <v>284145629.5</v>
      </c>
      <c r="G60" s="13">
        <v>187101190</v>
      </c>
      <c r="H60" s="13">
        <v>30388607</v>
      </c>
      <c r="I60" s="13">
        <v>0</v>
      </c>
      <c r="J60" s="13">
        <v>22062217</v>
      </c>
      <c r="K60" s="13">
        <v>14036420</v>
      </c>
      <c r="L60" s="13">
        <v>7119837</v>
      </c>
      <c r="M60" s="13">
        <v>0</v>
      </c>
      <c r="N60" s="13">
        <v>0</v>
      </c>
      <c r="O60" s="13">
        <v>14942380</v>
      </c>
      <c r="P60" s="13">
        <f>E60+J60</f>
        <v>306207846.5</v>
      </c>
      <c r="Q60" s="18"/>
      <c r="R60" s="18"/>
    </row>
    <row r="61" spans="1:18" ht="39.75" customHeight="1" x14ac:dyDescent="0.3">
      <c r="A61" s="14" t="s">
        <v>143</v>
      </c>
      <c r="B61" s="14" t="s">
        <v>23</v>
      </c>
      <c r="C61" s="15" t="s">
        <v>19</v>
      </c>
      <c r="D61" s="16" t="s">
        <v>24</v>
      </c>
      <c r="E61" s="17">
        <v>2272280</v>
      </c>
      <c r="F61" s="17">
        <v>2272280</v>
      </c>
      <c r="G61" s="17">
        <v>1700100</v>
      </c>
      <c r="H61" s="17">
        <v>77780</v>
      </c>
      <c r="I61" s="17">
        <v>0</v>
      </c>
      <c r="J61" s="17">
        <v>0</v>
      </c>
      <c r="K61" s="17">
        <v>0</v>
      </c>
      <c r="L61" s="17">
        <v>0</v>
      </c>
      <c r="M61" s="17">
        <v>0</v>
      </c>
      <c r="N61" s="17">
        <v>0</v>
      </c>
      <c r="O61" s="17">
        <v>0</v>
      </c>
      <c r="P61" s="17">
        <f>E61+J61</f>
        <v>2272280</v>
      </c>
      <c r="Q61" s="18"/>
      <c r="R61" s="18"/>
    </row>
    <row r="62" spans="1:18" ht="29.25" customHeight="1" x14ac:dyDescent="0.3">
      <c r="A62" s="14" t="s">
        <v>144</v>
      </c>
      <c r="B62" s="14" t="s">
        <v>146</v>
      </c>
      <c r="C62" s="15" t="s">
        <v>145</v>
      </c>
      <c r="D62" s="16" t="s">
        <v>147</v>
      </c>
      <c r="E62" s="17">
        <v>61799321.090000004</v>
      </c>
      <c r="F62" s="17">
        <v>61799321.090000004</v>
      </c>
      <c r="G62" s="17">
        <v>37746970</v>
      </c>
      <c r="H62" s="17">
        <v>8351470</v>
      </c>
      <c r="I62" s="17">
        <v>0</v>
      </c>
      <c r="J62" s="17">
        <v>6669530</v>
      </c>
      <c r="K62" s="17">
        <v>3705410</v>
      </c>
      <c r="L62" s="17">
        <v>2964120</v>
      </c>
      <c r="M62" s="17">
        <v>0</v>
      </c>
      <c r="N62" s="17">
        <v>0</v>
      </c>
      <c r="O62" s="17">
        <v>3705410</v>
      </c>
      <c r="P62" s="17">
        <f>E62+J62</f>
        <v>68468851.090000004</v>
      </c>
      <c r="Q62" s="18"/>
      <c r="R62" s="18"/>
    </row>
    <row r="63" spans="1:18" ht="37.5" x14ac:dyDescent="0.3">
      <c r="A63" s="14" t="s">
        <v>148</v>
      </c>
      <c r="B63" s="14" t="s">
        <v>150</v>
      </c>
      <c r="C63" s="15" t="s">
        <v>149</v>
      </c>
      <c r="D63" s="16" t="s">
        <v>151</v>
      </c>
      <c r="E63" s="17">
        <v>91394132.409999996</v>
      </c>
      <c r="F63" s="17">
        <v>91394132.409999996</v>
      </c>
      <c r="G63" s="17">
        <v>44648400</v>
      </c>
      <c r="H63" s="17">
        <v>20594857</v>
      </c>
      <c r="I63" s="17">
        <v>0</v>
      </c>
      <c r="J63" s="17">
        <v>7061471</v>
      </c>
      <c r="K63" s="17">
        <v>3694391</v>
      </c>
      <c r="L63" s="17">
        <v>3367080</v>
      </c>
      <c r="M63" s="17">
        <v>0</v>
      </c>
      <c r="N63" s="17">
        <v>0</v>
      </c>
      <c r="O63" s="17">
        <v>3694391</v>
      </c>
      <c r="P63" s="17">
        <f>E63+J63</f>
        <v>98455603.409999996</v>
      </c>
      <c r="Q63" s="18"/>
      <c r="R63" s="18"/>
    </row>
    <row r="64" spans="1:18" ht="45" customHeight="1" x14ac:dyDescent="0.3">
      <c r="A64" s="14" t="s">
        <v>152</v>
      </c>
      <c r="B64" s="14" t="s">
        <v>153</v>
      </c>
      <c r="C64" s="15" t="s">
        <v>149</v>
      </c>
      <c r="D64" s="16" t="s">
        <v>154</v>
      </c>
      <c r="E64" s="17">
        <v>107135300</v>
      </c>
      <c r="F64" s="17">
        <v>107135300</v>
      </c>
      <c r="G64" s="17">
        <v>87815800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  <c r="O64" s="17">
        <v>0</v>
      </c>
      <c r="P64" s="17">
        <f>E64+J64</f>
        <v>107135300</v>
      </c>
      <c r="Q64" s="18"/>
      <c r="R64" s="18"/>
    </row>
    <row r="65" spans="1:18" ht="48" customHeight="1" x14ac:dyDescent="0.3">
      <c r="A65" s="14" t="s">
        <v>155</v>
      </c>
      <c r="B65" s="14" t="s">
        <v>157</v>
      </c>
      <c r="C65" s="15" t="s">
        <v>156</v>
      </c>
      <c r="D65" s="16" t="s">
        <v>158</v>
      </c>
      <c r="E65" s="17">
        <v>8386600</v>
      </c>
      <c r="F65" s="17">
        <v>8386600</v>
      </c>
      <c r="G65" s="17">
        <v>6092300</v>
      </c>
      <c r="H65" s="17">
        <v>444600</v>
      </c>
      <c r="I65" s="17">
        <v>0</v>
      </c>
      <c r="J65" s="17">
        <v>665956</v>
      </c>
      <c r="K65" s="17">
        <v>665956</v>
      </c>
      <c r="L65" s="17">
        <v>0</v>
      </c>
      <c r="M65" s="17">
        <v>0</v>
      </c>
      <c r="N65" s="17">
        <v>0</v>
      </c>
      <c r="O65" s="17">
        <v>665956</v>
      </c>
      <c r="P65" s="17">
        <f>E65+J65</f>
        <v>9052556</v>
      </c>
      <c r="Q65" s="18"/>
      <c r="R65" s="18"/>
    </row>
    <row r="66" spans="1:18" ht="26.25" customHeight="1" x14ac:dyDescent="0.3">
      <c r="A66" s="14" t="s">
        <v>159</v>
      </c>
      <c r="B66" s="14" t="s">
        <v>161</v>
      </c>
      <c r="C66" s="15" t="s">
        <v>160</v>
      </c>
      <c r="D66" s="16" t="s">
        <v>162</v>
      </c>
      <c r="E66" s="17">
        <v>6550222</v>
      </c>
      <c r="F66" s="17">
        <v>6550222</v>
      </c>
      <c r="G66" s="17">
        <v>4476240</v>
      </c>
      <c r="H66" s="17">
        <v>426400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7">
        <f>E66+J66</f>
        <v>6550222</v>
      </c>
      <c r="Q66" s="18"/>
      <c r="R66" s="18"/>
    </row>
    <row r="67" spans="1:18" ht="27.75" customHeight="1" x14ac:dyDescent="0.3">
      <c r="A67" s="14" t="s">
        <v>163</v>
      </c>
      <c r="B67" s="14" t="s">
        <v>164</v>
      </c>
      <c r="C67" s="15" t="s">
        <v>160</v>
      </c>
      <c r="D67" s="16" t="s">
        <v>165</v>
      </c>
      <c r="E67" s="17">
        <v>22760</v>
      </c>
      <c r="F67" s="17">
        <v>22760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17">
        <v>0</v>
      </c>
      <c r="P67" s="17">
        <f>E67+J67</f>
        <v>22760</v>
      </c>
      <c r="Q67" s="18"/>
      <c r="R67" s="18"/>
    </row>
    <row r="68" spans="1:18" ht="37.5" x14ac:dyDescent="0.3">
      <c r="A68" s="14" t="s">
        <v>166</v>
      </c>
      <c r="B68" s="14" t="s">
        <v>167</v>
      </c>
      <c r="C68" s="15" t="s">
        <v>160</v>
      </c>
      <c r="D68" s="16" t="s">
        <v>168</v>
      </c>
      <c r="E68" s="17">
        <v>520000</v>
      </c>
      <c r="F68" s="17">
        <v>520000</v>
      </c>
      <c r="G68" s="17">
        <v>192300</v>
      </c>
      <c r="H68" s="17">
        <v>165100</v>
      </c>
      <c r="I68" s="17">
        <v>0</v>
      </c>
      <c r="J68" s="17">
        <v>0</v>
      </c>
      <c r="K68" s="17">
        <v>0</v>
      </c>
      <c r="L68" s="17">
        <v>0</v>
      </c>
      <c r="M68" s="17">
        <v>0</v>
      </c>
      <c r="N68" s="17">
        <v>0</v>
      </c>
      <c r="O68" s="17">
        <v>0</v>
      </c>
      <c r="P68" s="17">
        <f>E68+J68</f>
        <v>520000</v>
      </c>
      <c r="Q68" s="18"/>
      <c r="R68" s="18"/>
    </row>
    <row r="69" spans="1:18" ht="36" customHeight="1" x14ac:dyDescent="0.3">
      <c r="A69" s="14" t="s">
        <v>169</v>
      </c>
      <c r="B69" s="14" t="s">
        <v>170</v>
      </c>
      <c r="C69" s="15" t="s">
        <v>160</v>
      </c>
      <c r="D69" s="16" t="s">
        <v>171</v>
      </c>
      <c r="E69" s="17">
        <v>1777000</v>
      </c>
      <c r="F69" s="17">
        <v>1777000</v>
      </c>
      <c r="G69" s="17">
        <v>1476000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17">
        <v>0</v>
      </c>
      <c r="O69" s="17">
        <v>0</v>
      </c>
      <c r="P69" s="17">
        <f>E69+J69</f>
        <v>1777000</v>
      </c>
      <c r="Q69" s="18"/>
      <c r="R69" s="18"/>
    </row>
    <row r="70" spans="1:18" ht="42.75" customHeight="1" x14ac:dyDescent="0.3">
      <c r="A70" s="14" t="s">
        <v>172</v>
      </c>
      <c r="B70" s="14" t="s">
        <v>173</v>
      </c>
      <c r="C70" s="15" t="s">
        <v>160</v>
      </c>
      <c r="D70" s="16" t="s">
        <v>174</v>
      </c>
      <c r="E70" s="17">
        <v>1932875</v>
      </c>
      <c r="F70" s="17">
        <v>1932875</v>
      </c>
      <c r="G70" s="17">
        <v>1449000</v>
      </c>
      <c r="H70" s="17">
        <v>89000</v>
      </c>
      <c r="I70" s="17">
        <v>0</v>
      </c>
      <c r="J70" s="17">
        <v>0</v>
      </c>
      <c r="K70" s="17">
        <v>0</v>
      </c>
      <c r="L70" s="17">
        <v>0</v>
      </c>
      <c r="M70" s="17">
        <v>0</v>
      </c>
      <c r="N70" s="17">
        <v>0</v>
      </c>
      <c r="O70" s="17">
        <v>0</v>
      </c>
      <c r="P70" s="17">
        <f>E70+J70</f>
        <v>1932875</v>
      </c>
      <c r="Q70" s="18"/>
      <c r="R70" s="18"/>
    </row>
    <row r="71" spans="1:18" ht="56.25" x14ac:dyDescent="0.3">
      <c r="A71" s="14" t="s">
        <v>175</v>
      </c>
      <c r="B71" s="14" t="s">
        <v>176</v>
      </c>
      <c r="C71" s="15" t="s">
        <v>160</v>
      </c>
      <c r="D71" s="16" t="s">
        <v>177</v>
      </c>
      <c r="E71" s="17">
        <v>426000</v>
      </c>
      <c r="F71" s="17">
        <v>426000</v>
      </c>
      <c r="G71" s="17">
        <v>349180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17">
        <f>E71+J71</f>
        <v>426000</v>
      </c>
      <c r="Q71" s="18"/>
      <c r="R71" s="18"/>
    </row>
    <row r="72" spans="1:18" ht="66" customHeight="1" x14ac:dyDescent="0.3">
      <c r="A72" s="14" t="s">
        <v>178</v>
      </c>
      <c r="B72" s="14" t="s">
        <v>179</v>
      </c>
      <c r="C72" s="15" t="s">
        <v>160</v>
      </c>
      <c r="D72" s="16" t="s">
        <v>294</v>
      </c>
      <c r="E72" s="17">
        <v>42659</v>
      </c>
      <c r="F72" s="17">
        <v>42659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7">
        <v>0</v>
      </c>
      <c r="O72" s="17">
        <v>0</v>
      </c>
      <c r="P72" s="17">
        <f>E72+J72</f>
        <v>42659</v>
      </c>
      <c r="Q72" s="18"/>
      <c r="R72" s="18"/>
    </row>
    <row r="73" spans="1:18" ht="63" customHeight="1" x14ac:dyDescent="0.3">
      <c r="A73" s="14" t="s">
        <v>295</v>
      </c>
      <c r="B73" s="14" t="s">
        <v>296</v>
      </c>
      <c r="C73" s="15" t="s">
        <v>160</v>
      </c>
      <c r="D73" s="16" t="s">
        <v>297</v>
      </c>
      <c r="E73" s="17">
        <v>0</v>
      </c>
      <c r="F73" s="17">
        <v>0</v>
      </c>
      <c r="G73" s="17">
        <v>0</v>
      </c>
      <c r="H73" s="17">
        <v>0</v>
      </c>
      <c r="I73" s="17">
        <v>0</v>
      </c>
      <c r="J73" s="17">
        <v>100000</v>
      </c>
      <c r="K73" s="17">
        <v>100000</v>
      </c>
      <c r="L73" s="17">
        <v>0</v>
      </c>
      <c r="M73" s="17">
        <v>0</v>
      </c>
      <c r="N73" s="17">
        <v>0</v>
      </c>
      <c r="O73" s="17">
        <v>100000</v>
      </c>
      <c r="P73" s="17">
        <f>E73+J73</f>
        <v>100000</v>
      </c>
      <c r="Q73" s="18"/>
      <c r="R73" s="18"/>
    </row>
    <row r="74" spans="1:18" ht="60" customHeight="1" x14ac:dyDescent="0.3">
      <c r="A74" s="14" t="s">
        <v>298</v>
      </c>
      <c r="B74" s="14" t="s">
        <v>299</v>
      </c>
      <c r="C74" s="15" t="s">
        <v>160</v>
      </c>
      <c r="D74" s="16" t="s">
        <v>300</v>
      </c>
      <c r="E74" s="17">
        <v>0</v>
      </c>
      <c r="F74" s="17">
        <v>0</v>
      </c>
      <c r="G74" s="17">
        <v>0</v>
      </c>
      <c r="H74" s="17">
        <v>0</v>
      </c>
      <c r="I74" s="17">
        <v>0</v>
      </c>
      <c r="J74" s="17">
        <v>900000</v>
      </c>
      <c r="K74" s="17">
        <v>900000</v>
      </c>
      <c r="L74" s="17">
        <v>0</v>
      </c>
      <c r="M74" s="17">
        <v>0</v>
      </c>
      <c r="N74" s="17">
        <v>0</v>
      </c>
      <c r="O74" s="17">
        <v>900000</v>
      </c>
      <c r="P74" s="17">
        <f>E74+J74</f>
        <v>900000</v>
      </c>
      <c r="Q74" s="18"/>
      <c r="R74" s="18"/>
    </row>
    <row r="75" spans="1:18" ht="61.5" customHeight="1" x14ac:dyDescent="0.3">
      <c r="A75" s="14" t="s">
        <v>311</v>
      </c>
      <c r="B75" s="14" t="s">
        <v>312</v>
      </c>
      <c r="C75" s="15" t="s">
        <v>160</v>
      </c>
      <c r="D75" s="16" t="s">
        <v>313</v>
      </c>
      <c r="E75" s="17">
        <v>41960</v>
      </c>
      <c r="F75" s="17">
        <v>41960</v>
      </c>
      <c r="G75" s="17">
        <v>0</v>
      </c>
      <c r="H75" s="17">
        <v>0</v>
      </c>
      <c r="I75" s="17">
        <v>0</v>
      </c>
      <c r="J75" s="17">
        <v>100663</v>
      </c>
      <c r="K75" s="17">
        <v>100663</v>
      </c>
      <c r="L75" s="17">
        <v>0</v>
      </c>
      <c r="M75" s="17">
        <v>0</v>
      </c>
      <c r="N75" s="17">
        <v>0</v>
      </c>
      <c r="O75" s="17">
        <v>100663</v>
      </c>
      <c r="P75" s="17">
        <f>E75+J75</f>
        <v>142623</v>
      </c>
      <c r="Q75" s="18"/>
      <c r="R75" s="18"/>
    </row>
    <row r="76" spans="1:18" ht="48.75" customHeight="1" x14ac:dyDescent="0.3">
      <c r="A76" s="14" t="s">
        <v>314</v>
      </c>
      <c r="B76" s="14" t="s">
        <v>315</v>
      </c>
      <c r="C76" s="15" t="s">
        <v>160</v>
      </c>
      <c r="D76" s="16" t="s">
        <v>316</v>
      </c>
      <c r="E76" s="17">
        <v>0</v>
      </c>
      <c r="F76" s="17">
        <v>0</v>
      </c>
      <c r="G76" s="17">
        <v>0</v>
      </c>
      <c r="H76" s="17">
        <v>0</v>
      </c>
      <c r="I76" s="17">
        <v>0</v>
      </c>
      <c r="J76" s="17">
        <v>1694597</v>
      </c>
      <c r="K76" s="17">
        <v>0</v>
      </c>
      <c r="L76" s="17">
        <v>788637</v>
      </c>
      <c r="M76" s="17">
        <v>0</v>
      </c>
      <c r="N76" s="17">
        <v>0</v>
      </c>
      <c r="O76" s="17">
        <v>905960</v>
      </c>
      <c r="P76" s="17">
        <f>E76+J76</f>
        <v>1694597</v>
      </c>
      <c r="Q76" s="18"/>
      <c r="R76" s="18"/>
    </row>
    <row r="77" spans="1:18" ht="37.5" customHeight="1" x14ac:dyDescent="0.3">
      <c r="A77" s="14" t="s">
        <v>180</v>
      </c>
      <c r="B77" s="14" t="s">
        <v>182</v>
      </c>
      <c r="C77" s="15" t="s">
        <v>181</v>
      </c>
      <c r="D77" s="16" t="s">
        <v>183</v>
      </c>
      <c r="E77" s="17">
        <v>1844520</v>
      </c>
      <c r="F77" s="17">
        <v>1844520</v>
      </c>
      <c r="G77" s="17">
        <v>1154900</v>
      </c>
      <c r="H77" s="17">
        <v>239400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f>E77+J77</f>
        <v>1844520</v>
      </c>
      <c r="Q77" s="18"/>
      <c r="R77" s="18"/>
    </row>
    <row r="78" spans="1:18" ht="18.75" x14ac:dyDescent="0.3">
      <c r="A78" s="14" t="s">
        <v>184</v>
      </c>
      <c r="B78" s="14" t="s">
        <v>185</v>
      </c>
      <c r="C78" s="15" t="s">
        <v>78</v>
      </c>
      <c r="D78" s="16" t="s">
        <v>186</v>
      </c>
      <c r="E78" s="17">
        <v>0</v>
      </c>
      <c r="F78" s="17">
        <v>0</v>
      </c>
      <c r="G78" s="17">
        <v>0</v>
      </c>
      <c r="H78" s="17">
        <v>0</v>
      </c>
      <c r="I78" s="17">
        <v>0</v>
      </c>
      <c r="J78" s="17">
        <v>445000</v>
      </c>
      <c r="K78" s="17">
        <v>445000</v>
      </c>
      <c r="L78" s="17">
        <v>0</v>
      </c>
      <c r="M78" s="17">
        <v>0</v>
      </c>
      <c r="N78" s="17">
        <v>0</v>
      </c>
      <c r="O78" s="17">
        <v>445000</v>
      </c>
      <c r="P78" s="17">
        <f>E78+J78</f>
        <v>445000</v>
      </c>
      <c r="Q78" s="18"/>
      <c r="R78" s="18"/>
    </row>
    <row r="79" spans="1:18" ht="18.75" x14ac:dyDescent="0.3">
      <c r="A79" s="14" t="s">
        <v>292</v>
      </c>
      <c r="B79" s="14" t="s">
        <v>228</v>
      </c>
      <c r="C79" s="15" t="s">
        <v>27</v>
      </c>
      <c r="D79" s="16" t="s">
        <v>229</v>
      </c>
      <c r="E79" s="17">
        <v>0</v>
      </c>
      <c r="F79" s="17">
        <v>0</v>
      </c>
      <c r="G79" s="17">
        <v>0</v>
      </c>
      <c r="H79" s="17">
        <v>0</v>
      </c>
      <c r="I79" s="17">
        <v>0</v>
      </c>
      <c r="J79" s="17">
        <v>4425000</v>
      </c>
      <c r="K79" s="17">
        <v>4425000</v>
      </c>
      <c r="L79" s="17">
        <v>0</v>
      </c>
      <c r="M79" s="17">
        <v>0</v>
      </c>
      <c r="N79" s="17">
        <v>0</v>
      </c>
      <c r="O79" s="17">
        <v>4425000</v>
      </c>
      <c r="P79" s="17">
        <f>E79+J79</f>
        <v>4425000</v>
      </c>
      <c r="Q79" s="18"/>
      <c r="R79" s="18"/>
    </row>
    <row r="80" spans="1:18" ht="33.75" customHeight="1" x14ac:dyDescent="0.3">
      <c r="A80" s="9" t="s">
        <v>187</v>
      </c>
      <c r="B80" s="10"/>
      <c r="C80" s="11"/>
      <c r="D80" s="12" t="s">
        <v>188</v>
      </c>
      <c r="E80" s="13">
        <v>23801415.129999999</v>
      </c>
      <c r="F80" s="13">
        <v>23801415.129999999</v>
      </c>
      <c r="G80" s="13">
        <v>10760400</v>
      </c>
      <c r="H80" s="13">
        <v>940300</v>
      </c>
      <c r="I80" s="13">
        <v>0</v>
      </c>
      <c r="J80" s="13">
        <v>792255.6</v>
      </c>
      <c r="K80" s="13">
        <v>732255.6</v>
      </c>
      <c r="L80" s="13">
        <v>60000</v>
      </c>
      <c r="M80" s="13">
        <v>0</v>
      </c>
      <c r="N80" s="13">
        <v>35000</v>
      </c>
      <c r="O80" s="13">
        <v>732255.6</v>
      </c>
      <c r="P80" s="13">
        <f>E80+J80</f>
        <v>24593670.73</v>
      </c>
      <c r="Q80" s="18"/>
      <c r="R80" s="18"/>
    </row>
    <row r="81" spans="1:18" ht="35.25" customHeight="1" x14ac:dyDescent="0.3">
      <c r="A81" s="14" t="s">
        <v>189</v>
      </c>
      <c r="B81" s="14" t="s">
        <v>23</v>
      </c>
      <c r="C81" s="15" t="s">
        <v>19</v>
      </c>
      <c r="D81" s="16" t="s">
        <v>24</v>
      </c>
      <c r="E81" s="17">
        <v>2715400</v>
      </c>
      <c r="F81" s="17">
        <v>2715400</v>
      </c>
      <c r="G81" s="17">
        <v>1549900</v>
      </c>
      <c r="H81" s="17">
        <v>337600</v>
      </c>
      <c r="I81" s="17">
        <v>0</v>
      </c>
      <c r="J81" s="17">
        <v>0</v>
      </c>
      <c r="K81" s="17">
        <v>0</v>
      </c>
      <c r="L81" s="17">
        <v>0</v>
      </c>
      <c r="M81" s="17">
        <v>0</v>
      </c>
      <c r="N81" s="17">
        <v>0</v>
      </c>
      <c r="O81" s="17">
        <v>0</v>
      </c>
      <c r="P81" s="17">
        <f>E81+J81</f>
        <v>2715400</v>
      </c>
      <c r="Q81" s="18"/>
      <c r="R81" s="18"/>
    </row>
    <row r="82" spans="1:18" ht="46.5" customHeight="1" x14ac:dyDescent="0.3">
      <c r="A82" s="14" t="s">
        <v>190</v>
      </c>
      <c r="B82" s="14" t="s">
        <v>192</v>
      </c>
      <c r="C82" s="15" t="s">
        <v>191</v>
      </c>
      <c r="D82" s="16" t="s">
        <v>193</v>
      </c>
      <c r="E82" s="17">
        <v>69510</v>
      </c>
      <c r="F82" s="17">
        <v>69510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f>E82+J82</f>
        <v>69510</v>
      </c>
      <c r="Q82" s="18"/>
      <c r="R82" s="18"/>
    </row>
    <row r="83" spans="1:18" ht="44.25" customHeight="1" x14ac:dyDescent="0.3">
      <c r="A83" s="14" t="s">
        <v>194</v>
      </c>
      <c r="B83" s="14" t="s">
        <v>195</v>
      </c>
      <c r="C83" s="15" t="s">
        <v>157</v>
      </c>
      <c r="D83" s="16" t="s">
        <v>196</v>
      </c>
      <c r="E83" s="17">
        <v>108500</v>
      </c>
      <c r="F83" s="17">
        <v>108500</v>
      </c>
      <c r="G83" s="17">
        <v>0</v>
      </c>
      <c r="H83" s="17">
        <v>0</v>
      </c>
      <c r="I83" s="17">
        <v>0</v>
      </c>
      <c r="J83" s="17">
        <v>0</v>
      </c>
      <c r="K83" s="17">
        <v>0</v>
      </c>
      <c r="L83" s="17">
        <v>0</v>
      </c>
      <c r="M83" s="17">
        <v>0</v>
      </c>
      <c r="N83" s="17">
        <v>0</v>
      </c>
      <c r="O83" s="17">
        <v>0</v>
      </c>
      <c r="P83" s="17">
        <f>E83+J83</f>
        <v>108500</v>
      </c>
      <c r="Q83" s="18"/>
      <c r="R83" s="18"/>
    </row>
    <row r="84" spans="1:18" ht="36.75" customHeight="1" x14ac:dyDescent="0.3">
      <c r="A84" s="14" t="s">
        <v>197</v>
      </c>
      <c r="B84" s="14" t="s">
        <v>198</v>
      </c>
      <c r="C84" s="15" t="s">
        <v>157</v>
      </c>
      <c r="D84" s="16" t="s">
        <v>199</v>
      </c>
      <c r="E84" s="17">
        <v>150000</v>
      </c>
      <c r="F84" s="17">
        <v>150000</v>
      </c>
      <c r="G84" s="17">
        <v>0</v>
      </c>
      <c r="H84" s="17">
        <v>0</v>
      </c>
      <c r="I84" s="17">
        <v>0</v>
      </c>
      <c r="J84" s="17">
        <v>0</v>
      </c>
      <c r="K84" s="17">
        <v>0</v>
      </c>
      <c r="L84" s="17">
        <v>0</v>
      </c>
      <c r="M84" s="17">
        <v>0</v>
      </c>
      <c r="N84" s="17">
        <v>0</v>
      </c>
      <c r="O84" s="17">
        <v>0</v>
      </c>
      <c r="P84" s="17">
        <f>E84+J84</f>
        <v>150000</v>
      </c>
      <c r="Q84" s="18"/>
      <c r="R84" s="18"/>
    </row>
    <row r="85" spans="1:18" ht="56.25" customHeight="1" x14ac:dyDescent="0.3">
      <c r="A85" s="14" t="s">
        <v>200</v>
      </c>
      <c r="B85" s="14" t="s">
        <v>201</v>
      </c>
      <c r="C85" s="15" t="s">
        <v>157</v>
      </c>
      <c r="D85" s="16" t="s">
        <v>202</v>
      </c>
      <c r="E85" s="17">
        <v>250000</v>
      </c>
      <c r="F85" s="17">
        <v>250000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7">
        <f>E85+J85</f>
        <v>250000</v>
      </c>
      <c r="Q85" s="18"/>
      <c r="R85" s="18"/>
    </row>
    <row r="86" spans="1:18" ht="60" customHeight="1" x14ac:dyDescent="0.3">
      <c r="A86" s="14" t="s">
        <v>203</v>
      </c>
      <c r="B86" s="14" t="s">
        <v>205</v>
      </c>
      <c r="C86" s="15" t="s">
        <v>204</v>
      </c>
      <c r="D86" s="16" t="s">
        <v>206</v>
      </c>
      <c r="E86" s="17">
        <v>8754000</v>
      </c>
      <c r="F86" s="17">
        <v>8754000</v>
      </c>
      <c r="G86" s="17">
        <v>6833500</v>
      </c>
      <c r="H86" s="17">
        <v>387900</v>
      </c>
      <c r="I86" s="17">
        <v>0</v>
      </c>
      <c r="J86" s="17">
        <v>60000</v>
      </c>
      <c r="K86" s="17">
        <v>0</v>
      </c>
      <c r="L86" s="17">
        <v>60000</v>
      </c>
      <c r="M86" s="17">
        <v>0</v>
      </c>
      <c r="N86" s="17">
        <v>35000</v>
      </c>
      <c r="O86" s="17">
        <v>0</v>
      </c>
      <c r="P86" s="17">
        <f>E86+J86</f>
        <v>8814000</v>
      </c>
      <c r="Q86" s="18"/>
      <c r="R86" s="18"/>
    </row>
    <row r="87" spans="1:18" ht="27" customHeight="1" x14ac:dyDescent="0.3">
      <c r="A87" s="14" t="s">
        <v>207</v>
      </c>
      <c r="B87" s="14" t="s">
        <v>208</v>
      </c>
      <c r="C87" s="15" t="s">
        <v>146</v>
      </c>
      <c r="D87" s="16" t="s">
        <v>209</v>
      </c>
      <c r="E87" s="17">
        <v>1291855.1299999999</v>
      </c>
      <c r="F87" s="17">
        <v>1291855.1299999999</v>
      </c>
      <c r="G87" s="17">
        <v>890000</v>
      </c>
      <c r="H87" s="17">
        <v>146800</v>
      </c>
      <c r="I87" s="17">
        <v>0</v>
      </c>
      <c r="J87" s="17">
        <v>0</v>
      </c>
      <c r="K87" s="17">
        <v>0</v>
      </c>
      <c r="L87" s="17">
        <v>0</v>
      </c>
      <c r="M87" s="17">
        <v>0</v>
      </c>
      <c r="N87" s="17">
        <v>0</v>
      </c>
      <c r="O87" s="17">
        <v>0</v>
      </c>
      <c r="P87" s="17">
        <f>E87+J87</f>
        <v>1291855.1299999999</v>
      </c>
      <c r="Q87" s="18"/>
      <c r="R87" s="18"/>
    </row>
    <row r="88" spans="1:18" ht="22.5" customHeight="1" x14ac:dyDescent="0.3">
      <c r="A88" s="14" t="s">
        <v>210</v>
      </c>
      <c r="B88" s="14" t="s">
        <v>211</v>
      </c>
      <c r="C88" s="15" t="s">
        <v>56</v>
      </c>
      <c r="D88" s="16" t="s">
        <v>212</v>
      </c>
      <c r="E88" s="17">
        <v>2043900</v>
      </c>
      <c r="F88" s="17">
        <v>2043900</v>
      </c>
      <c r="G88" s="17">
        <v>1487000</v>
      </c>
      <c r="H88" s="17">
        <v>68000</v>
      </c>
      <c r="I88" s="17">
        <v>0</v>
      </c>
      <c r="J88" s="17">
        <v>0</v>
      </c>
      <c r="K88" s="17">
        <v>0</v>
      </c>
      <c r="L88" s="17">
        <v>0</v>
      </c>
      <c r="M88" s="17">
        <v>0</v>
      </c>
      <c r="N88" s="17">
        <v>0</v>
      </c>
      <c r="O88" s="17">
        <v>0</v>
      </c>
      <c r="P88" s="17">
        <f>E88+J88</f>
        <v>2043900</v>
      </c>
      <c r="Q88" s="18"/>
      <c r="R88" s="18"/>
    </row>
    <row r="89" spans="1:18" ht="72.75" customHeight="1" x14ac:dyDescent="0.3">
      <c r="A89" s="14" t="s">
        <v>213</v>
      </c>
      <c r="B89" s="14" t="s">
        <v>214</v>
      </c>
      <c r="C89" s="15" t="s">
        <v>146</v>
      </c>
      <c r="D89" s="16" t="s">
        <v>215</v>
      </c>
      <c r="E89" s="17">
        <v>625700</v>
      </c>
      <c r="F89" s="17">
        <v>625700</v>
      </c>
      <c r="G89" s="17">
        <v>0</v>
      </c>
      <c r="H89" s="17">
        <v>0</v>
      </c>
      <c r="I89" s="17">
        <v>0</v>
      </c>
      <c r="J89" s="17">
        <v>0</v>
      </c>
      <c r="K89" s="17">
        <v>0</v>
      </c>
      <c r="L89" s="17">
        <v>0</v>
      </c>
      <c r="M89" s="17">
        <v>0</v>
      </c>
      <c r="N89" s="17">
        <v>0</v>
      </c>
      <c r="O89" s="17">
        <v>0</v>
      </c>
      <c r="P89" s="17">
        <f>E89+J89</f>
        <v>625700</v>
      </c>
      <c r="Q89" s="18"/>
      <c r="R89" s="18"/>
    </row>
    <row r="90" spans="1:18" ht="60" customHeight="1" x14ac:dyDescent="0.3">
      <c r="A90" s="14" t="s">
        <v>216</v>
      </c>
      <c r="B90" s="14" t="s">
        <v>218</v>
      </c>
      <c r="C90" s="15" t="s">
        <v>217</v>
      </c>
      <c r="D90" s="16" t="s">
        <v>219</v>
      </c>
      <c r="E90" s="17">
        <v>270000</v>
      </c>
      <c r="F90" s="17">
        <v>270000</v>
      </c>
      <c r="G90" s="17">
        <v>0</v>
      </c>
      <c r="H90" s="17">
        <v>0</v>
      </c>
      <c r="I90" s="17">
        <v>0</v>
      </c>
      <c r="J90" s="17">
        <v>0</v>
      </c>
      <c r="K90" s="17">
        <v>0</v>
      </c>
      <c r="L90" s="17">
        <v>0</v>
      </c>
      <c r="M90" s="17">
        <v>0</v>
      </c>
      <c r="N90" s="17">
        <v>0</v>
      </c>
      <c r="O90" s="17">
        <v>0</v>
      </c>
      <c r="P90" s="17">
        <f>E90+J90</f>
        <v>270000</v>
      </c>
      <c r="Q90" s="18"/>
      <c r="R90" s="18"/>
    </row>
    <row r="91" spans="1:18" ht="48.75" customHeight="1" x14ac:dyDescent="0.3">
      <c r="A91" s="14" t="s">
        <v>220</v>
      </c>
      <c r="B91" s="14" t="s">
        <v>221</v>
      </c>
      <c r="C91" s="15" t="s">
        <v>191</v>
      </c>
      <c r="D91" s="16" t="s">
        <v>222</v>
      </c>
      <c r="E91" s="17">
        <v>154000</v>
      </c>
      <c r="F91" s="17">
        <v>154000</v>
      </c>
      <c r="G91" s="17">
        <v>0</v>
      </c>
      <c r="H91" s="17">
        <v>0</v>
      </c>
      <c r="I91" s="17">
        <v>0</v>
      </c>
      <c r="J91" s="17">
        <v>0</v>
      </c>
      <c r="K91" s="17">
        <v>0</v>
      </c>
      <c r="L91" s="17">
        <v>0</v>
      </c>
      <c r="M91" s="17">
        <v>0</v>
      </c>
      <c r="N91" s="17">
        <v>0</v>
      </c>
      <c r="O91" s="17">
        <v>0</v>
      </c>
      <c r="P91" s="17">
        <f>E91+J91</f>
        <v>154000</v>
      </c>
      <c r="Q91" s="18"/>
      <c r="R91" s="18"/>
    </row>
    <row r="92" spans="1:18" ht="30" customHeight="1" x14ac:dyDescent="0.3">
      <c r="A92" s="14" t="s">
        <v>223</v>
      </c>
      <c r="B92" s="14" t="s">
        <v>225</v>
      </c>
      <c r="C92" s="15" t="s">
        <v>224</v>
      </c>
      <c r="D92" s="16" t="s">
        <v>226</v>
      </c>
      <c r="E92" s="17">
        <v>5618550</v>
      </c>
      <c r="F92" s="17">
        <v>5618550</v>
      </c>
      <c r="G92" s="17">
        <v>0</v>
      </c>
      <c r="H92" s="17">
        <v>0</v>
      </c>
      <c r="I92" s="17">
        <v>0</v>
      </c>
      <c r="J92" s="17">
        <v>732255.6</v>
      </c>
      <c r="K92" s="17">
        <v>732255.6</v>
      </c>
      <c r="L92" s="17">
        <v>0</v>
      </c>
      <c r="M92" s="17">
        <v>0</v>
      </c>
      <c r="N92" s="17">
        <v>0</v>
      </c>
      <c r="O92" s="17">
        <v>732255.6</v>
      </c>
      <c r="P92" s="17">
        <f>E92+J92</f>
        <v>6350805.5999999996</v>
      </c>
      <c r="Q92" s="18"/>
      <c r="R92" s="18"/>
    </row>
    <row r="93" spans="1:18" ht="27.75" customHeight="1" x14ac:dyDescent="0.3">
      <c r="A93" s="14" t="s">
        <v>227</v>
      </c>
      <c r="B93" s="14" t="s">
        <v>228</v>
      </c>
      <c r="C93" s="15" t="s">
        <v>27</v>
      </c>
      <c r="D93" s="16" t="s">
        <v>229</v>
      </c>
      <c r="E93" s="17">
        <v>1750000</v>
      </c>
      <c r="F93" s="17">
        <v>1750000</v>
      </c>
      <c r="G93" s="17">
        <v>0</v>
      </c>
      <c r="H93" s="17">
        <v>0</v>
      </c>
      <c r="I93" s="17">
        <v>0</v>
      </c>
      <c r="J93" s="17">
        <v>0</v>
      </c>
      <c r="K93" s="17">
        <v>0</v>
      </c>
      <c r="L93" s="17">
        <v>0</v>
      </c>
      <c r="M93" s="17">
        <v>0</v>
      </c>
      <c r="N93" s="17">
        <v>0</v>
      </c>
      <c r="O93" s="17">
        <v>0</v>
      </c>
      <c r="P93" s="17">
        <f>E93+J93</f>
        <v>1750000</v>
      </c>
      <c r="Q93" s="18"/>
      <c r="R93" s="18"/>
    </row>
    <row r="94" spans="1:18" ht="26.25" customHeight="1" x14ac:dyDescent="0.3">
      <c r="A94" s="9" t="s">
        <v>230</v>
      </c>
      <c r="B94" s="10"/>
      <c r="C94" s="11"/>
      <c r="D94" s="12" t="s">
        <v>231</v>
      </c>
      <c r="E94" s="13">
        <v>37309632.939999998</v>
      </c>
      <c r="F94" s="13">
        <v>37309632.939999998</v>
      </c>
      <c r="G94" s="13">
        <v>23024260</v>
      </c>
      <c r="H94" s="13">
        <v>2663400</v>
      </c>
      <c r="I94" s="13">
        <v>0</v>
      </c>
      <c r="J94" s="13">
        <v>5031490.8100000005</v>
      </c>
      <c r="K94" s="13">
        <v>4517790.8100000005</v>
      </c>
      <c r="L94" s="13">
        <v>513700</v>
      </c>
      <c r="M94" s="13">
        <v>0</v>
      </c>
      <c r="N94" s="13">
        <v>303700</v>
      </c>
      <c r="O94" s="13">
        <v>4517790.8100000005</v>
      </c>
      <c r="P94" s="13">
        <f>E94+J94</f>
        <v>42341123.75</v>
      </c>
      <c r="Q94" s="18"/>
      <c r="R94" s="18"/>
    </row>
    <row r="95" spans="1:18" ht="39.75" customHeight="1" x14ac:dyDescent="0.3">
      <c r="A95" s="14" t="s">
        <v>232</v>
      </c>
      <c r="B95" s="14" t="s">
        <v>23</v>
      </c>
      <c r="C95" s="15" t="s">
        <v>19</v>
      </c>
      <c r="D95" s="16" t="s">
        <v>24</v>
      </c>
      <c r="E95" s="17">
        <v>1257700</v>
      </c>
      <c r="F95" s="17">
        <v>1257700</v>
      </c>
      <c r="G95" s="17">
        <v>997600</v>
      </c>
      <c r="H95" s="17">
        <v>22500</v>
      </c>
      <c r="I95" s="17">
        <v>0</v>
      </c>
      <c r="J95" s="17">
        <v>0</v>
      </c>
      <c r="K95" s="17">
        <v>0</v>
      </c>
      <c r="L95" s="17">
        <v>0</v>
      </c>
      <c r="M95" s="17">
        <v>0</v>
      </c>
      <c r="N95" s="17">
        <v>0</v>
      </c>
      <c r="O95" s="17">
        <v>0</v>
      </c>
      <c r="P95" s="17">
        <f>E95+J95</f>
        <v>1257700</v>
      </c>
      <c r="Q95" s="18"/>
      <c r="R95" s="18"/>
    </row>
    <row r="96" spans="1:18" ht="29.25" customHeight="1" x14ac:dyDescent="0.3">
      <c r="A96" s="14" t="s">
        <v>233</v>
      </c>
      <c r="B96" s="14" t="s">
        <v>234</v>
      </c>
      <c r="C96" s="15" t="s">
        <v>156</v>
      </c>
      <c r="D96" s="16" t="s">
        <v>235</v>
      </c>
      <c r="E96" s="17">
        <v>15218400</v>
      </c>
      <c r="F96" s="17">
        <v>15218400</v>
      </c>
      <c r="G96" s="17">
        <v>12426400</v>
      </c>
      <c r="H96" s="17">
        <v>60000</v>
      </c>
      <c r="I96" s="17">
        <v>0</v>
      </c>
      <c r="J96" s="17">
        <v>380000</v>
      </c>
      <c r="K96" s="17">
        <v>0</v>
      </c>
      <c r="L96" s="17">
        <v>380000</v>
      </c>
      <c r="M96" s="17">
        <v>0</v>
      </c>
      <c r="N96" s="17">
        <v>247000</v>
      </c>
      <c r="O96" s="17">
        <v>0</v>
      </c>
      <c r="P96" s="17">
        <f>E96+J96</f>
        <v>15598400</v>
      </c>
      <c r="Q96" s="18"/>
      <c r="R96" s="18"/>
    </row>
    <row r="97" spans="1:18" ht="30" customHeight="1" x14ac:dyDescent="0.3">
      <c r="A97" s="14" t="s">
        <v>236</v>
      </c>
      <c r="B97" s="14" t="s">
        <v>237</v>
      </c>
      <c r="C97" s="15" t="s">
        <v>56</v>
      </c>
      <c r="D97" s="16" t="s">
        <v>238</v>
      </c>
      <c r="E97" s="17">
        <v>302500</v>
      </c>
      <c r="F97" s="17">
        <v>302500</v>
      </c>
      <c r="G97" s="17">
        <v>93800</v>
      </c>
      <c r="H97" s="17">
        <v>34000</v>
      </c>
      <c r="I97" s="17">
        <v>0</v>
      </c>
      <c r="J97" s="17">
        <v>0</v>
      </c>
      <c r="K97" s="17">
        <v>0</v>
      </c>
      <c r="L97" s="17">
        <v>0</v>
      </c>
      <c r="M97" s="17">
        <v>0</v>
      </c>
      <c r="N97" s="17">
        <v>0</v>
      </c>
      <c r="O97" s="17">
        <v>0</v>
      </c>
      <c r="P97" s="17">
        <f>E97+J97</f>
        <v>302500</v>
      </c>
      <c r="Q97" s="18"/>
      <c r="R97" s="18"/>
    </row>
    <row r="98" spans="1:18" ht="29.25" customHeight="1" x14ac:dyDescent="0.3">
      <c r="A98" s="14" t="s">
        <v>239</v>
      </c>
      <c r="B98" s="14" t="s">
        <v>241</v>
      </c>
      <c r="C98" s="15" t="s">
        <v>240</v>
      </c>
      <c r="D98" s="16" t="s">
        <v>242</v>
      </c>
      <c r="E98" s="17">
        <v>4993372</v>
      </c>
      <c r="F98" s="17">
        <v>4993372</v>
      </c>
      <c r="G98" s="17">
        <v>3343650</v>
      </c>
      <c r="H98" s="17">
        <v>703300</v>
      </c>
      <c r="I98" s="17">
        <v>0</v>
      </c>
      <c r="J98" s="17">
        <v>200</v>
      </c>
      <c r="K98" s="17">
        <v>0</v>
      </c>
      <c r="L98" s="17">
        <v>200</v>
      </c>
      <c r="M98" s="17">
        <v>0</v>
      </c>
      <c r="N98" s="17">
        <v>0</v>
      </c>
      <c r="O98" s="17">
        <v>0</v>
      </c>
      <c r="P98" s="17">
        <f>E98+J98</f>
        <v>4993572</v>
      </c>
      <c r="Q98" s="18"/>
      <c r="R98" s="18"/>
    </row>
    <row r="99" spans="1:18" ht="29.25" customHeight="1" x14ac:dyDescent="0.3">
      <c r="A99" s="14" t="s">
        <v>243</v>
      </c>
      <c r="B99" s="14" t="s">
        <v>244</v>
      </c>
      <c r="C99" s="15" t="s">
        <v>240</v>
      </c>
      <c r="D99" s="16" t="s">
        <v>245</v>
      </c>
      <c r="E99" s="17">
        <v>1562320</v>
      </c>
      <c r="F99" s="17">
        <v>1562320</v>
      </c>
      <c r="G99" s="17">
        <v>956160</v>
      </c>
      <c r="H99" s="17">
        <v>187000</v>
      </c>
      <c r="I99" s="17">
        <v>0</v>
      </c>
      <c r="J99" s="17">
        <v>8500</v>
      </c>
      <c r="K99" s="17">
        <v>0</v>
      </c>
      <c r="L99" s="17">
        <v>8500</v>
      </c>
      <c r="M99" s="17">
        <v>0</v>
      </c>
      <c r="N99" s="17">
        <v>0</v>
      </c>
      <c r="O99" s="17">
        <v>0</v>
      </c>
      <c r="P99" s="17">
        <f>E99+J99</f>
        <v>1570820</v>
      </c>
      <c r="Q99" s="18"/>
      <c r="R99" s="18"/>
    </row>
    <row r="100" spans="1:18" ht="37.5" customHeight="1" x14ac:dyDescent="0.3">
      <c r="A100" s="14" t="s">
        <v>246</v>
      </c>
      <c r="B100" s="14" t="s">
        <v>248</v>
      </c>
      <c r="C100" s="15" t="s">
        <v>247</v>
      </c>
      <c r="D100" s="16" t="s">
        <v>249</v>
      </c>
      <c r="E100" s="17">
        <v>7853776.9400000004</v>
      </c>
      <c r="F100" s="17">
        <v>7853776.9400000004</v>
      </c>
      <c r="G100" s="17">
        <v>4302330</v>
      </c>
      <c r="H100" s="17">
        <v>1602000</v>
      </c>
      <c r="I100" s="17">
        <v>0</v>
      </c>
      <c r="J100" s="17">
        <v>4642790.8100000005</v>
      </c>
      <c r="K100" s="17">
        <v>4517790.8100000005</v>
      </c>
      <c r="L100" s="17">
        <v>125000</v>
      </c>
      <c r="M100" s="17">
        <v>0</v>
      </c>
      <c r="N100" s="17">
        <v>56700</v>
      </c>
      <c r="O100" s="17">
        <v>4517790.8100000005</v>
      </c>
      <c r="P100" s="17">
        <f>E100+J100</f>
        <v>12496567.75</v>
      </c>
      <c r="Q100" s="18"/>
      <c r="R100" s="18"/>
    </row>
    <row r="101" spans="1:18" ht="29.25" customHeight="1" x14ac:dyDescent="0.3">
      <c r="A101" s="14" t="s">
        <v>250</v>
      </c>
      <c r="B101" s="14" t="s">
        <v>252</v>
      </c>
      <c r="C101" s="15" t="s">
        <v>251</v>
      </c>
      <c r="D101" s="16" t="s">
        <v>253</v>
      </c>
      <c r="E101" s="17">
        <v>1474000</v>
      </c>
      <c r="F101" s="17">
        <v>1474000</v>
      </c>
      <c r="G101" s="17">
        <v>840000</v>
      </c>
      <c r="H101" s="17">
        <v>54600</v>
      </c>
      <c r="I101" s="17">
        <v>0</v>
      </c>
      <c r="J101" s="17">
        <v>0</v>
      </c>
      <c r="K101" s="17">
        <v>0</v>
      </c>
      <c r="L101" s="17">
        <v>0</v>
      </c>
      <c r="M101" s="17">
        <v>0</v>
      </c>
      <c r="N101" s="17">
        <v>0</v>
      </c>
      <c r="O101" s="17">
        <v>0</v>
      </c>
      <c r="P101" s="17">
        <f>E101+J101</f>
        <v>1474000</v>
      </c>
      <c r="Q101" s="18"/>
      <c r="R101" s="18"/>
    </row>
    <row r="102" spans="1:18" ht="33.75" customHeight="1" x14ac:dyDescent="0.3">
      <c r="A102" s="14" t="s">
        <v>254</v>
      </c>
      <c r="B102" s="14" t="s">
        <v>255</v>
      </c>
      <c r="C102" s="15" t="s">
        <v>251</v>
      </c>
      <c r="D102" s="16" t="s">
        <v>256</v>
      </c>
      <c r="E102" s="17">
        <v>481100</v>
      </c>
      <c r="F102" s="17">
        <v>481100</v>
      </c>
      <c r="G102" s="17">
        <v>0</v>
      </c>
      <c r="H102" s="17">
        <v>0</v>
      </c>
      <c r="I102" s="17">
        <v>0</v>
      </c>
      <c r="J102" s="17">
        <v>0</v>
      </c>
      <c r="K102" s="17">
        <v>0</v>
      </c>
      <c r="L102" s="17">
        <v>0</v>
      </c>
      <c r="M102" s="17">
        <v>0</v>
      </c>
      <c r="N102" s="17">
        <v>0</v>
      </c>
      <c r="O102" s="17">
        <v>0</v>
      </c>
      <c r="P102" s="17">
        <f>E102+J102</f>
        <v>481100</v>
      </c>
      <c r="Q102" s="18"/>
      <c r="R102" s="18"/>
    </row>
    <row r="103" spans="1:18" ht="38.25" customHeight="1" x14ac:dyDescent="0.3">
      <c r="A103" s="14" t="s">
        <v>257</v>
      </c>
      <c r="B103" s="14" t="s">
        <v>258</v>
      </c>
      <c r="C103" s="15" t="s">
        <v>181</v>
      </c>
      <c r="D103" s="16" t="s">
        <v>259</v>
      </c>
      <c r="E103" s="17">
        <v>640000</v>
      </c>
      <c r="F103" s="17">
        <v>640000</v>
      </c>
      <c r="G103" s="17">
        <v>0</v>
      </c>
      <c r="H103" s="17">
        <v>0</v>
      </c>
      <c r="I103" s="17">
        <v>0</v>
      </c>
      <c r="J103" s="17">
        <v>0</v>
      </c>
      <c r="K103" s="17">
        <v>0</v>
      </c>
      <c r="L103" s="17">
        <v>0</v>
      </c>
      <c r="M103" s="17">
        <v>0</v>
      </c>
      <c r="N103" s="17">
        <v>0</v>
      </c>
      <c r="O103" s="17">
        <v>0</v>
      </c>
      <c r="P103" s="17">
        <f>E103+J103</f>
        <v>640000</v>
      </c>
      <c r="Q103" s="18"/>
      <c r="R103" s="18"/>
    </row>
    <row r="104" spans="1:18" ht="44.25" customHeight="1" x14ac:dyDescent="0.3">
      <c r="A104" s="14" t="s">
        <v>260</v>
      </c>
      <c r="B104" s="14" t="s">
        <v>261</v>
      </c>
      <c r="C104" s="15" t="s">
        <v>181</v>
      </c>
      <c r="D104" s="16" t="s">
        <v>262</v>
      </c>
      <c r="E104" s="17">
        <v>300000</v>
      </c>
      <c r="F104" s="17">
        <v>300000</v>
      </c>
      <c r="G104" s="17">
        <v>0</v>
      </c>
      <c r="H104" s="17">
        <v>0</v>
      </c>
      <c r="I104" s="17">
        <v>0</v>
      </c>
      <c r="J104" s="17">
        <v>0</v>
      </c>
      <c r="K104" s="17">
        <v>0</v>
      </c>
      <c r="L104" s="17">
        <v>0</v>
      </c>
      <c r="M104" s="17">
        <v>0</v>
      </c>
      <c r="N104" s="17">
        <v>0</v>
      </c>
      <c r="O104" s="17">
        <v>0</v>
      </c>
      <c r="P104" s="17">
        <f>E104+J104</f>
        <v>300000</v>
      </c>
      <c r="Q104" s="18"/>
      <c r="R104" s="18"/>
    </row>
    <row r="105" spans="1:18" ht="34.5" customHeight="1" x14ac:dyDescent="0.3">
      <c r="A105" s="14" t="s">
        <v>263</v>
      </c>
      <c r="B105" s="14" t="s">
        <v>264</v>
      </c>
      <c r="C105" s="15" t="s">
        <v>181</v>
      </c>
      <c r="D105" s="16" t="s">
        <v>265</v>
      </c>
      <c r="E105" s="17">
        <v>1753000</v>
      </c>
      <c r="F105" s="17">
        <v>1753000</v>
      </c>
      <c r="G105" s="17">
        <v>0</v>
      </c>
      <c r="H105" s="17">
        <v>0</v>
      </c>
      <c r="I105" s="17">
        <v>0</v>
      </c>
      <c r="J105" s="17">
        <v>0</v>
      </c>
      <c r="K105" s="17">
        <v>0</v>
      </c>
      <c r="L105" s="17">
        <v>0</v>
      </c>
      <c r="M105" s="17">
        <v>0</v>
      </c>
      <c r="N105" s="17">
        <v>0</v>
      </c>
      <c r="O105" s="17">
        <v>0</v>
      </c>
      <c r="P105" s="17">
        <f>E105+J105</f>
        <v>1753000</v>
      </c>
      <c r="Q105" s="18"/>
      <c r="R105" s="18"/>
    </row>
    <row r="106" spans="1:18" ht="40.5" customHeight="1" x14ac:dyDescent="0.3">
      <c r="A106" s="14" t="s">
        <v>266</v>
      </c>
      <c r="B106" s="14" t="s">
        <v>267</v>
      </c>
      <c r="C106" s="15" t="s">
        <v>181</v>
      </c>
      <c r="D106" s="16" t="s">
        <v>293</v>
      </c>
      <c r="E106" s="17">
        <v>78464</v>
      </c>
      <c r="F106" s="17">
        <v>78464</v>
      </c>
      <c r="G106" s="17">
        <v>64320</v>
      </c>
      <c r="H106" s="17">
        <v>0</v>
      </c>
      <c r="I106" s="17">
        <v>0</v>
      </c>
      <c r="J106" s="17">
        <v>0</v>
      </c>
      <c r="K106" s="17">
        <v>0</v>
      </c>
      <c r="L106" s="17">
        <v>0</v>
      </c>
      <c r="M106" s="17">
        <v>0</v>
      </c>
      <c r="N106" s="17">
        <v>0</v>
      </c>
      <c r="O106" s="17">
        <v>0</v>
      </c>
      <c r="P106" s="17">
        <f>E106+J106</f>
        <v>78464</v>
      </c>
      <c r="Q106" s="18"/>
      <c r="R106" s="18"/>
    </row>
    <row r="107" spans="1:18" ht="45.75" customHeight="1" x14ac:dyDescent="0.3">
      <c r="A107" s="14" t="s">
        <v>268</v>
      </c>
      <c r="B107" s="14" t="s">
        <v>269</v>
      </c>
      <c r="C107" s="15" t="s">
        <v>181</v>
      </c>
      <c r="D107" s="16" t="s">
        <v>270</v>
      </c>
      <c r="E107" s="17">
        <v>1395000</v>
      </c>
      <c r="F107" s="17">
        <v>1395000</v>
      </c>
      <c r="G107" s="17">
        <v>0</v>
      </c>
      <c r="H107" s="17">
        <v>0</v>
      </c>
      <c r="I107" s="17">
        <v>0</v>
      </c>
      <c r="J107" s="17">
        <v>0</v>
      </c>
      <c r="K107" s="17">
        <v>0</v>
      </c>
      <c r="L107" s="17">
        <v>0</v>
      </c>
      <c r="M107" s="17">
        <v>0</v>
      </c>
      <c r="N107" s="17">
        <v>0</v>
      </c>
      <c r="O107" s="17">
        <v>0</v>
      </c>
      <c r="P107" s="17">
        <f>E107+J107</f>
        <v>1395000</v>
      </c>
      <c r="Q107" s="18"/>
      <c r="R107" s="18"/>
    </row>
    <row r="108" spans="1:18" ht="18.75" x14ac:dyDescent="0.3">
      <c r="A108" s="9" t="s">
        <v>271</v>
      </c>
      <c r="B108" s="10"/>
      <c r="C108" s="11"/>
      <c r="D108" s="12" t="s">
        <v>272</v>
      </c>
      <c r="E108" s="13">
        <v>38094078</v>
      </c>
      <c r="F108" s="13">
        <v>38094078</v>
      </c>
      <c r="G108" s="13">
        <v>3171900</v>
      </c>
      <c r="H108" s="13">
        <v>111045</v>
      </c>
      <c r="I108" s="13">
        <v>0</v>
      </c>
      <c r="J108" s="13">
        <v>5388843</v>
      </c>
      <c r="K108" s="13">
        <v>5388843</v>
      </c>
      <c r="L108" s="13">
        <v>0</v>
      </c>
      <c r="M108" s="13">
        <v>0</v>
      </c>
      <c r="N108" s="13">
        <v>0</v>
      </c>
      <c r="O108" s="13">
        <v>5388843</v>
      </c>
      <c r="P108" s="13">
        <f>E108+J108</f>
        <v>43482921</v>
      </c>
      <c r="Q108" s="18"/>
      <c r="R108" s="18"/>
    </row>
    <row r="109" spans="1:18" ht="37.5" x14ac:dyDescent="0.3">
      <c r="A109" s="14" t="s">
        <v>273</v>
      </c>
      <c r="B109" s="14" t="s">
        <v>23</v>
      </c>
      <c r="C109" s="15" t="s">
        <v>19</v>
      </c>
      <c r="D109" s="16" t="s">
        <v>24</v>
      </c>
      <c r="E109" s="17">
        <v>4302200</v>
      </c>
      <c r="F109" s="17">
        <v>4302200</v>
      </c>
      <c r="G109" s="17">
        <v>3171900</v>
      </c>
      <c r="H109" s="17">
        <v>111045</v>
      </c>
      <c r="I109" s="17">
        <v>0</v>
      </c>
      <c r="J109" s="17">
        <v>75000</v>
      </c>
      <c r="K109" s="17">
        <v>75000</v>
      </c>
      <c r="L109" s="17">
        <v>0</v>
      </c>
      <c r="M109" s="17">
        <v>0</v>
      </c>
      <c r="N109" s="17">
        <v>0</v>
      </c>
      <c r="O109" s="17">
        <v>75000</v>
      </c>
      <c r="P109" s="17">
        <f>E109+J109</f>
        <v>4377200</v>
      </c>
      <c r="Q109" s="18"/>
      <c r="R109" s="18"/>
    </row>
    <row r="110" spans="1:18" ht="18.75" x14ac:dyDescent="0.3">
      <c r="A110" s="14" t="s">
        <v>317</v>
      </c>
      <c r="B110" s="14" t="s">
        <v>318</v>
      </c>
      <c r="C110" s="15" t="s">
        <v>26</v>
      </c>
      <c r="D110" s="16" t="s">
        <v>319</v>
      </c>
      <c r="E110" s="17">
        <v>0</v>
      </c>
      <c r="F110" s="17">
        <v>0</v>
      </c>
      <c r="G110" s="17">
        <v>0</v>
      </c>
      <c r="H110" s="17">
        <v>0</v>
      </c>
      <c r="I110" s="17">
        <v>0</v>
      </c>
      <c r="J110" s="17">
        <v>0</v>
      </c>
      <c r="K110" s="17">
        <v>0</v>
      </c>
      <c r="L110" s="17">
        <v>0</v>
      </c>
      <c r="M110" s="17">
        <v>0</v>
      </c>
      <c r="N110" s="17">
        <v>0</v>
      </c>
      <c r="O110" s="17">
        <v>0</v>
      </c>
      <c r="P110" s="17">
        <f>E110+J110</f>
        <v>0</v>
      </c>
      <c r="Q110" s="18"/>
      <c r="R110" s="18"/>
    </row>
    <row r="111" spans="1:18" ht="18.75" x14ac:dyDescent="0.3">
      <c r="A111" s="14" t="s">
        <v>274</v>
      </c>
      <c r="B111" s="14" t="s">
        <v>275</v>
      </c>
      <c r="C111" s="15" t="s">
        <v>27</v>
      </c>
      <c r="D111" s="16" t="s">
        <v>276</v>
      </c>
      <c r="E111" s="17">
        <v>26784600</v>
      </c>
      <c r="F111" s="17">
        <v>26784600</v>
      </c>
      <c r="G111" s="17">
        <v>0</v>
      </c>
      <c r="H111" s="17">
        <v>0</v>
      </c>
      <c r="I111" s="17">
        <v>0</v>
      </c>
      <c r="J111" s="17">
        <v>0</v>
      </c>
      <c r="K111" s="17">
        <v>0</v>
      </c>
      <c r="L111" s="17">
        <v>0</v>
      </c>
      <c r="M111" s="17">
        <v>0</v>
      </c>
      <c r="N111" s="17">
        <v>0</v>
      </c>
      <c r="O111" s="17">
        <v>0</v>
      </c>
      <c r="P111" s="17">
        <f>E111+J111</f>
        <v>26784600</v>
      </c>
      <c r="Q111" s="18"/>
      <c r="R111" s="18"/>
    </row>
    <row r="112" spans="1:18" ht="37.5" x14ac:dyDescent="0.3">
      <c r="A112" s="14" t="s">
        <v>277</v>
      </c>
      <c r="B112" s="14" t="s">
        <v>278</v>
      </c>
      <c r="C112" s="15" t="s">
        <v>27</v>
      </c>
      <c r="D112" s="16" t="s">
        <v>279</v>
      </c>
      <c r="E112" s="17">
        <v>7007278</v>
      </c>
      <c r="F112" s="17">
        <v>7007278</v>
      </c>
      <c r="G112" s="17">
        <v>0</v>
      </c>
      <c r="H112" s="17">
        <v>0</v>
      </c>
      <c r="I112" s="17">
        <v>0</v>
      </c>
      <c r="J112" s="17">
        <v>5313843</v>
      </c>
      <c r="K112" s="17">
        <v>5313843</v>
      </c>
      <c r="L112" s="17">
        <v>0</v>
      </c>
      <c r="M112" s="17">
        <v>0</v>
      </c>
      <c r="N112" s="17">
        <v>0</v>
      </c>
      <c r="O112" s="17">
        <v>5313843</v>
      </c>
      <c r="P112" s="17">
        <f>E112+J112</f>
        <v>12321121</v>
      </c>
      <c r="Q112" s="18"/>
      <c r="R112" s="18"/>
    </row>
    <row r="113" spans="1:18" ht="18.75" x14ac:dyDescent="0.3">
      <c r="A113" s="10" t="s">
        <v>280</v>
      </c>
      <c r="B113" s="9" t="s">
        <v>280</v>
      </c>
      <c r="C113" s="11" t="s">
        <v>280</v>
      </c>
      <c r="D113" s="12" t="s">
        <v>281</v>
      </c>
      <c r="E113" s="13">
        <v>488270561.73999995</v>
      </c>
      <c r="F113" s="13">
        <v>456191435.44999993</v>
      </c>
      <c r="G113" s="13">
        <v>252410950</v>
      </c>
      <c r="H113" s="13">
        <v>36195672</v>
      </c>
      <c r="I113" s="13">
        <v>32079126.290000003</v>
      </c>
      <c r="J113" s="13">
        <v>102936446.97</v>
      </c>
      <c r="K113" s="13">
        <v>93205028.920000002</v>
      </c>
      <c r="L113" s="13">
        <v>8627937</v>
      </c>
      <c r="M113" s="13">
        <v>0</v>
      </c>
      <c r="N113" s="13">
        <v>818700</v>
      </c>
      <c r="O113" s="13">
        <v>94308509.969999999</v>
      </c>
      <c r="P113" s="13">
        <f>E113+J113</f>
        <v>591207008.70999992</v>
      </c>
      <c r="Q113" s="18"/>
      <c r="R113" s="18"/>
    </row>
    <row r="114" spans="1:18" ht="18.75" x14ac:dyDescent="0.3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</row>
    <row r="115" spans="1:18" ht="18.75" x14ac:dyDescent="0.3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</row>
    <row r="116" spans="1:18" ht="18.75" x14ac:dyDescent="0.3">
      <c r="A116" s="18"/>
      <c r="B116" s="19" t="s">
        <v>306</v>
      </c>
      <c r="C116" s="18"/>
      <c r="D116" s="18"/>
      <c r="E116" s="18"/>
      <c r="F116" s="18"/>
      <c r="G116" s="18"/>
      <c r="H116" s="18"/>
      <c r="I116" s="19" t="s">
        <v>307</v>
      </c>
      <c r="J116" s="18"/>
      <c r="K116" s="18"/>
      <c r="L116" s="18"/>
      <c r="M116" s="18"/>
      <c r="N116" s="18"/>
      <c r="O116" s="18"/>
      <c r="P116" s="18"/>
      <c r="Q116" s="18"/>
      <c r="R116" s="18"/>
    </row>
    <row r="117" spans="1:18" ht="18.75" x14ac:dyDescent="0.3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</row>
    <row r="118" spans="1:18" ht="18.75" x14ac:dyDescent="0.3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</row>
  </sheetData>
  <mergeCells count="22">
    <mergeCell ref="M17:M18"/>
    <mergeCell ref="N17:N18"/>
    <mergeCell ref="E15:I15"/>
    <mergeCell ref="E16:E18"/>
    <mergeCell ref="F16:F18"/>
    <mergeCell ref="G16:H16"/>
    <mergeCell ref="A11:P11"/>
    <mergeCell ref="A12:P12"/>
    <mergeCell ref="A15:A18"/>
    <mergeCell ref="B15:B18"/>
    <mergeCell ref="C15:C18"/>
    <mergeCell ref="D15:D18"/>
    <mergeCell ref="O16:O18"/>
    <mergeCell ref="P15:P18"/>
    <mergeCell ref="G17:G18"/>
    <mergeCell ref="H17:H18"/>
    <mergeCell ref="I16:I18"/>
    <mergeCell ref="J15:O15"/>
    <mergeCell ref="J16:J18"/>
    <mergeCell ref="K16:K18"/>
    <mergeCell ref="L16:L18"/>
    <mergeCell ref="M16:N16"/>
  </mergeCells>
  <phoneticPr fontId="6" type="noConversion"/>
  <pageMargins left="0.39370078740157483" right="0.19685039370078741" top="0.39370078740157483" bottom="0.19685039370078741" header="0" footer="0"/>
  <pageSetup paperSize="9" scale="45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20181214</dc:creator>
  <cp:lastModifiedBy>Користувач Windows</cp:lastModifiedBy>
  <cp:lastPrinted>2023-11-17T13:17:46Z</cp:lastPrinted>
  <dcterms:created xsi:type="dcterms:W3CDTF">2023-06-21T12:05:16Z</dcterms:created>
  <dcterms:modified xsi:type="dcterms:W3CDTF">2023-11-21T15:24:30Z</dcterms:modified>
</cp:coreProperties>
</file>