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filterPrivacy="1" defaultThemeVersion="124226"/>
  <xr:revisionPtr revIDLastSave="0" documentId="13_ncr:1_{F59ABC78-A196-4E2F-8F0C-AE73AE73EA64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  <sheet name="Лист2" sheetId="2" r:id="rId2"/>
    <sheet name="Лист3" sheetId="3" r:id="rId3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0" i="1" l="1"/>
  <c r="C10" i="1"/>
</calcChain>
</file>

<file path=xl/sharedStrings.xml><?xml version="1.0" encoding="utf-8"?>
<sst xmlns="http://schemas.openxmlformats.org/spreadsheetml/2006/main" count="20" uniqueCount="20">
  <si>
    <t>№ з/п</t>
  </si>
  <si>
    <t>Дата</t>
  </si>
  <si>
    <t>Ціна, грн.</t>
  </si>
  <si>
    <t>Джерело</t>
  </si>
  <si>
    <t>Середня ціна</t>
  </si>
  <si>
    <t>Очікувана вартість закупівлі</t>
  </si>
  <si>
    <t>грн.</t>
  </si>
  <si>
    <t>Комерційна пропозиція</t>
  </si>
  <si>
    <t>Причіп для перевезення</t>
  </si>
  <si>
    <t>https://prozorro.gov.ua/uk/tender/UA-2025-08-04-007107-a</t>
  </si>
  <si>
    <t>https://prozorro.gov.ua/uk/tender/UA-2025-05-28-000933-a</t>
  </si>
  <si>
    <t>Найменування</t>
  </si>
  <si>
    <t>причіп А9-5022 або аналог</t>
  </si>
  <si>
    <t>https://prozorro.gov.ua/uk/tender/UA-2025-03-28-010889-a</t>
  </si>
  <si>
    <t>Очікувана вартість предмета закупівлі 317500,00 грн.</t>
  </si>
  <si>
    <t>Причіп А9-4718 для перевезення мініекскаватора</t>
  </si>
  <si>
    <t>Причіп для перевезення мініекскаватора</t>
  </si>
  <si>
    <t>Причіп А9-3518 або аналог</t>
  </si>
  <si>
    <t>1 (одна) шт.</t>
  </si>
  <si>
    <t>міні екскаватора-навантажувача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</si>
</sst>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sz val="1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rgb="FF24263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7">
    <xf numFmtId="0" fontId="0" fillId="0" borderId="0" xfId="0"/>
    <xf numFmtId="0" fontId="1" fillId="0" borderId="1" xfId="0" applyFont="1" applyBorder="1"/>
    <xf numFmtId="0" fontId="1" fillId="0" borderId="0" xfId="0" applyFont="1"/>
    <xf numFmtId="14" fontId="1" fillId="0" borderId="1" xfId="0" applyNumberFormat="1" applyFont="1" applyBorder="1"/>
    <xf numFmtId="0" fontId="1" fillId="0" borderId="1" xfId="0" applyFont="1" applyBorder="1" applyAlignment="1">
      <alignment horizontal="center"/>
    </xf>
    <xf numFmtId="0" fontId="3" fillId="0" borderId="1" xfId="0" applyFont="1" applyBorder="1"/>
    <xf numFmtId="0" fontId="4" fillId="0" borderId="1" xfId="1" applyFont="1" applyBorder="1" applyAlignment="1">
      <alignment horizontal="justify" vertical="center"/>
    </xf>
    <xf numFmtId="0" fontId="5" fillId="0" borderId="1" xfId="1" applyFont="1" applyBorder="1"/>
    <xf numFmtId="0" fontId="3" fillId="0" borderId="0" xfId="0" applyFont="1" applyBorder="1"/>
    <xf numFmtId="0" fontId="1" fillId="0" borderId="0" xfId="0" applyFont="1" applyBorder="1"/>
    <xf numFmtId="0" fontId="1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6" fillId="0" borderId="1" xfId="0" applyFont="1" applyBorder="1"/>
    <xf numFmtId="0" fontId="8" fillId="0" borderId="0" xfId="0" applyFont="1" applyAlignment="1">
      <alignment vertical="center" wrapText="1"/>
    </xf>
    <xf numFmtId="0" fontId="7" fillId="0" borderId="1" xfId="1" applyFont="1" applyBorder="1"/>
    <xf numFmtId="0" fontId="6" fillId="0" borderId="0" xfId="0" applyFont="1"/>
  </cellXfs>
  <cellStyles count="2">
    <cellStyle name="Гіперпосилання" xfId="1" builtinId="8"/>
    <cellStyle name="Звичайни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prozorro.gov.ua/tender/UA-2025-05-28-000933-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E14"/>
  <sheetViews>
    <sheetView tabSelected="1" zoomScaleNormal="100" workbookViewId="0">
      <selection activeCell="B4" sqref="B4"/>
    </sheetView>
  </sheetViews>
  <sheetFormatPr defaultColWidth="9.109375" defaultRowHeight="15.6" x14ac:dyDescent="0.3"/>
  <cols>
    <col min="1" max="1" width="5.88671875" style="2" customWidth="1"/>
    <col min="2" max="2" width="43.21875" style="2" customWidth="1"/>
    <col min="3" max="3" width="11.109375" style="2" customWidth="1"/>
    <col min="4" max="4" width="11.6640625" style="2" customWidth="1"/>
    <col min="5" max="5" width="50.44140625" style="2" customWidth="1"/>
    <col min="6" max="16384" width="9.109375" style="2"/>
  </cols>
  <sheetData>
    <row r="3" spans="1:5" x14ac:dyDescent="0.3">
      <c r="B3" s="11" t="s">
        <v>8</v>
      </c>
    </row>
    <row r="4" spans="1:5" x14ac:dyDescent="0.3">
      <c r="B4" s="12" t="s">
        <v>19</v>
      </c>
      <c r="C4" s="16" t="s">
        <v>18</v>
      </c>
    </row>
    <row r="5" spans="1:5" x14ac:dyDescent="0.3">
      <c r="A5" s="4" t="s">
        <v>0</v>
      </c>
      <c r="B5" s="10" t="s">
        <v>11</v>
      </c>
      <c r="C5" s="4" t="s">
        <v>2</v>
      </c>
      <c r="D5" s="4" t="s">
        <v>1</v>
      </c>
      <c r="E5" s="4" t="s">
        <v>3</v>
      </c>
    </row>
    <row r="6" spans="1:5" x14ac:dyDescent="0.3">
      <c r="A6" s="1">
        <v>1</v>
      </c>
      <c r="B6" s="13" t="s">
        <v>17</v>
      </c>
      <c r="C6" s="1">
        <v>316000</v>
      </c>
      <c r="D6" s="3">
        <v>45940</v>
      </c>
      <c r="E6" s="6" t="s">
        <v>7</v>
      </c>
    </row>
    <row r="7" spans="1:5" ht="14.4" customHeight="1" x14ac:dyDescent="0.3">
      <c r="A7" s="1">
        <v>2</v>
      </c>
      <c r="B7" s="13" t="s">
        <v>16</v>
      </c>
      <c r="C7" s="1">
        <v>324000</v>
      </c>
      <c r="D7" s="3">
        <v>45881</v>
      </c>
      <c r="E7" s="6" t="s">
        <v>9</v>
      </c>
    </row>
    <row r="8" spans="1:5" ht="17.399999999999999" customHeight="1" x14ac:dyDescent="0.3">
      <c r="A8" s="1">
        <v>3</v>
      </c>
      <c r="B8" s="15" t="s">
        <v>15</v>
      </c>
      <c r="C8" s="1">
        <v>320000</v>
      </c>
      <c r="D8" s="3">
        <v>45805</v>
      </c>
      <c r="E8" s="6" t="s">
        <v>10</v>
      </c>
    </row>
    <row r="9" spans="1:5" ht="17.399999999999999" customHeight="1" x14ac:dyDescent="0.3">
      <c r="A9" s="1">
        <v>4</v>
      </c>
      <c r="B9" s="14" t="s">
        <v>12</v>
      </c>
      <c r="C9" s="1">
        <v>310000</v>
      </c>
      <c r="D9" s="3">
        <v>45757</v>
      </c>
      <c r="E9" s="6" t="s">
        <v>13</v>
      </c>
    </row>
    <row r="10" spans="1:5" x14ac:dyDescent="0.3">
      <c r="A10" s="1"/>
      <c r="B10" s="4" t="s">
        <v>4</v>
      </c>
      <c r="C10" s="1">
        <f>(C6+C7+C8+C9)/4</f>
        <v>317500</v>
      </c>
      <c r="D10" s="1">
        <f>C10</f>
        <v>317500</v>
      </c>
      <c r="E10" s="7" t="s">
        <v>14</v>
      </c>
    </row>
    <row r="11" spans="1:5" x14ac:dyDescent="0.3">
      <c r="A11" s="1"/>
      <c r="B11" s="5" t="s">
        <v>5</v>
      </c>
      <c r="C11" s="1"/>
      <c r="D11" s="5">
        <v>317500</v>
      </c>
      <c r="E11" s="5" t="s">
        <v>6</v>
      </c>
    </row>
    <row r="12" spans="1:5" x14ac:dyDescent="0.3">
      <c r="E12" s="8"/>
    </row>
    <row r="13" spans="1:5" s="9" customFormat="1" x14ac:dyDescent="0.3">
      <c r="A13" s="8"/>
      <c r="B13" s="8"/>
      <c r="C13" s="8"/>
      <c r="D13" s="8"/>
      <c r="E13" s="8"/>
    </row>
    <row r="14" spans="1:5" s="9" customFormat="1" x14ac:dyDescent="0.3">
      <c r="A14" s="8"/>
      <c r="B14" s="8"/>
      <c r="C14" s="8"/>
      <c r="D14" s="8"/>
      <c r="E14" s="8"/>
    </row>
  </sheetData>
  <hyperlinks>
    <hyperlink ref="B8" r:id="rId1" display="https://prozorro.gov.ua/tender/UA-2025-05-28-000933-a" xr:uid="{8AB83880-13C0-4F1A-AB88-C51B268D1E40}"/>
  </hyperlinks>
  <pageMargins left="0.31496062992125984" right="0.31496062992125984" top="0.35433070866141736" bottom="0.35433070866141736" header="0.31496062992125984" footer="0.31496062992125984"/>
  <pageSetup paperSize="9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2025-10-29T09:09:29Z</dcterms:modified>
</cp:coreProperties>
</file>