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БЮДЖЕТ р\1Бюджет 2027\Прогноз 27\прогн на викон 27\"/>
    </mc:Choice>
  </mc:AlternateContent>
  <bookViews>
    <workbookView xWindow="0" yWindow="0" windowWidth="28770" windowHeight="13335"/>
  </bookViews>
  <sheets>
    <sheet name="13545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2" l="1"/>
  <c r="D44" i="2"/>
  <c r="D43" i="2" s="1"/>
  <c r="D12" i="2"/>
</calcChain>
</file>

<file path=xl/sharedStrings.xml><?xml version="1.0" encoding="utf-8"?>
<sst xmlns="http://schemas.openxmlformats.org/spreadsheetml/2006/main" count="90" uniqueCount="47">
  <si>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</si>
  <si>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</si>
  <si>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</si>
  <si>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</si>
  <si>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</si>
  <si>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</si>
  <si>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</si>
  <si>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</si>
  <si>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</si>
  <si>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</si>
  <si>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</si>
  <si>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1354500000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</si>
  <si>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</si>
  <si>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</si>
  <si>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</si>
  <si>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</si>
  <si>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</si>
  <si>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</si>
  <si>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</si>
  <si>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</si>
  <si>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</si>
  <si>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</si>
  <si>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</si>
  <si>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</si>
  <si>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</si>
  <si>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</si>
  <si>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</si>
  <si>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</si>
  <si>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</si>
  <si>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</si>
  <si>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</si>
  <si>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</si>
  <si>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</si>
  <si>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</si>
  <si>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</si>
  <si>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</si>
  <si>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</si>
  <si>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</si>
  <si>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</si>
  <si>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</si>
  <si>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</si>
  <si>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</si>
  <si>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</si>
  <si>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</si>
  <si>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до Прогнозу  бюджету  Бродівської міської територіальної громади на 2027-2029 роки</t>
  </si>
  <si>
    <t>Секретар виконавчого комітету</t>
  </si>
  <si>
    <t>Марія СТЕПАНКІВ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</si>
</sst>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sz val="8"/>
      <color indexed="63"/>
      <name val="Times New Roman"/>
      <family val="1"/>
      <charset val="204"/>
    </font>
    <font>
      <b/>
      <sz val="8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wrapText="1"/>
    </xf>
    <xf numFmtId="0" fontId="6" fillId="0" borderId="3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left" vertical="top" wrapText="1"/>
    </xf>
    <xf numFmtId="0" fontId="7" fillId="0" borderId="0" xfId="1" applyFont="1"/>
    <xf numFmtId="0" fontId="6" fillId="0" borderId="6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center" vertical="top"/>
    </xf>
    <xf numFmtId="0" fontId="2" fillId="0" borderId="0" xfId="2" applyAlignment="1">
      <alignment horizontal="center"/>
    </xf>
    <xf numFmtId="0" fontId="2" fillId="0" borderId="0" xfId="2" applyAlignment="1">
      <alignment wrapText="1"/>
    </xf>
    <xf numFmtId="0" fontId="2" fillId="0" borderId="0" xfId="2"/>
  </cellXfs>
  <cellStyles count="3">
    <cellStyle name="Звичайний 3" xfId="2"/>
    <cellStyle name="Обычный" xfId="0" builtinId="0"/>
    <cellStyle name="Обычный 2" xfId="1"/>
  </cellStyles>
  <dxfs count="49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B37" workbookViewId="0">
      <selection activeCell="B49" sqref="B49:H51"/>
    </sheetView>
  </sheetViews>
  <sheetFormatPr defaultRowHeight="12.75" x14ac:dyDescent="0.2"/>
  <cols>
    <col min="1" max="1" width="0" style="1" hidden="1" customWidth="1"/>
    <col min="2" max="2" width="15.7109375" style="3" customWidth="1"/>
    <col min="3" max="3" width="50.7109375" style="7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18" t="s">
        <v>0</v>
      </c>
      <c r="G1" s="18"/>
      <c r="H1" s="18"/>
    </row>
    <row r="2" spans="1:9" ht="33" customHeight="1" x14ac:dyDescent="0.2">
      <c r="F2" s="19" t="s">
        <v>44</v>
      </c>
      <c r="G2" s="19"/>
      <c r="H2" s="19"/>
    </row>
    <row r="3" spans="1:9" x14ac:dyDescent="0.2">
      <c r="B3" s="9"/>
    </row>
    <row r="4" spans="1:9" ht="15.75" x14ac:dyDescent="0.2">
      <c r="B4" s="17" t="s">
        <v>1</v>
      </c>
      <c r="C4" s="17"/>
      <c r="D4" s="17"/>
      <c r="E4" s="17"/>
      <c r="F4" s="17"/>
      <c r="G4" s="17"/>
      <c r="H4" s="17"/>
    </row>
    <row r="5" spans="1:9" ht="15.75" x14ac:dyDescent="0.2">
      <c r="B5" s="17" t="s">
        <v>2</v>
      </c>
      <c r="C5" s="17"/>
      <c r="D5" s="17"/>
      <c r="E5" s="17"/>
      <c r="F5" s="17"/>
      <c r="G5" s="17"/>
      <c r="H5" s="17"/>
    </row>
    <row r="6" spans="1:9" x14ac:dyDescent="0.2">
      <c r="B6" s="11" t="s">
        <v>11</v>
      </c>
    </row>
    <row r="7" spans="1:9" x14ac:dyDescent="0.2">
      <c r="B7" s="12" t="s">
        <v>3</v>
      </c>
    </row>
    <row r="8" spans="1:9" x14ac:dyDescent="0.2">
      <c r="H8" s="2" t="s">
        <v>4</v>
      </c>
    </row>
    <row r="9" spans="1:9" ht="17.100000000000001" customHeight="1" x14ac:dyDescent="0.2">
      <c r="B9" s="20" t="s">
        <v>5</v>
      </c>
      <c r="C9" s="20" t="s">
        <v>6</v>
      </c>
      <c r="D9" s="13" t="s">
        <v>39</v>
      </c>
      <c r="E9" s="13" t="s">
        <v>40</v>
      </c>
      <c r="F9" s="13" t="s">
        <v>41</v>
      </c>
      <c r="G9" s="13" t="s">
        <v>42</v>
      </c>
      <c r="H9" s="13" t="s">
        <v>43</v>
      </c>
    </row>
    <row r="10" spans="1:9" ht="17.100000000000001" customHeight="1" x14ac:dyDescent="0.2">
      <c r="B10" s="21"/>
      <c r="C10" s="21"/>
      <c r="D10" s="14" t="s">
        <v>7</v>
      </c>
      <c r="E10" s="14" t="s">
        <v>8</v>
      </c>
      <c r="F10" s="14" t="s">
        <v>9</v>
      </c>
      <c r="G10" s="14" t="s">
        <v>9</v>
      </c>
      <c r="H10" s="14" t="s">
        <v>9</v>
      </c>
    </row>
    <row r="11" spans="1:9" x14ac:dyDescent="0.2">
      <c r="B11" s="15">
        <v>1</v>
      </c>
      <c r="C11" s="16">
        <v>2</v>
      </c>
      <c r="D11" s="16">
        <v>3</v>
      </c>
      <c r="E11" s="16">
        <v>4</v>
      </c>
      <c r="F11" s="16">
        <v>5</v>
      </c>
      <c r="G11" s="16">
        <v>6</v>
      </c>
      <c r="H11" s="16">
        <v>7</v>
      </c>
    </row>
    <row r="12" spans="1:9" x14ac:dyDescent="0.2">
      <c r="A12" s="5">
        <v>1</v>
      </c>
      <c r="B12" s="10" t="s">
        <v>12</v>
      </c>
      <c r="C12" s="8" t="s">
        <v>13</v>
      </c>
      <c r="D12" s="6">
        <f>D13+D14</f>
        <v>54274166</v>
      </c>
      <c r="E12" s="6">
        <v>73361789</v>
      </c>
      <c r="F12" s="6">
        <v>78548137</v>
      </c>
      <c r="G12" s="6">
        <v>86409623</v>
      </c>
      <c r="H12" s="6">
        <v>92653281</v>
      </c>
      <c r="I12" s="4"/>
    </row>
    <row r="13" spans="1:9" x14ac:dyDescent="0.2">
      <c r="A13" s="5">
        <v>0</v>
      </c>
      <c r="B13" s="10" t="s">
        <v>14</v>
      </c>
      <c r="C13" s="8" t="s">
        <v>15</v>
      </c>
      <c r="D13" s="6">
        <v>51521793</v>
      </c>
      <c r="E13" s="6">
        <v>73349789</v>
      </c>
      <c r="F13" s="6">
        <v>78536137</v>
      </c>
      <c r="G13" s="6">
        <v>86396729</v>
      </c>
      <c r="H13" s="6">
        <v>92639654</v>
      </c>
      <c r="I13" s="4"/>
    </row>
    <row r="14" spans="1:9" x14ac:dyDescent="0.2">
      <c r="A14" s="5">
        <v>0</v>
      </c>
      <c r="B14" s="10" t="s">
        <v>14</v>
      </c>
      <c r="C14" s="8" t="s">
        <v>16</v>
      </c>
      <c r="D14" s="6">
        <v>2752373</v>
      </c>
      <c r="E14" s="6">
        <v>12000</v>
      </c>
      <c r="F14" s="6">
        <v>12000</v>
      </c>
      <c r="G14" s="6">
        <v>12894</v>
      </c>
      <c r="H14" s="6">
        <v>13627</v>
      </c>
      <c r="I14" s="4"/>
    </row>
    <row r="15" spans="1:9" x14ac:dyDescent="0.2">
      <c r="A15" s="5">
        <v>1</v>
      </c>
      <c r="B15" s="10" t="s">
        <v>17</v>
      </c>
      <c r="C15" s="8" t="s">
        <v>18</v>
      </c>
      <c r="D15" s="6">
        <v>364269682</v>
      </c>
      <c r="E15" s="6">
        <v>425854698</v>
      </c>
      <c r="F15" s="6">
        <v>466348370</v>
      </c>
      <c r="G15" s="6">
        <v>505051260</v>
      </c>
      <c r="H15" s="6">
        <v>540194010</v>
      </c>
      <c r="I15" s="4"/>
    </row>
    <row r="16" spans="1:9" x14ac:dyDescent="0.2">
      <c r="A16" s="5">
        <v>0</v>
      </c>
      <c r="B16" s="10" t="s">
        <v>14</v>
      </c>
      <c r="C16" s="8" t="s">
        <v>15</v>
      </c>
      <c r="D16" s="6">
        <v>338882906</v>
      </c>
      <c r="E16" s="6">
        <v>392534049</v>
      </c>
      <c r="F16" s="6">
        <v>462092080</v>
      </c>
      <c r="G16" s="6">
        <v>500553400</v>
      </c>
      <c r="H16" s="6">
        <v>535508980</v>
      </c>
      <c r="I16" s="4"/>
    </row>
    <row r="17" spans="1:9" x14ac:dyDescent="0.2">
      <c r="A17" s="5">
        <v>0</v>
      </c>
      <c r="B17" s="10" t="s">
        <v>14</v>
      </c>
      <c r="C17" s="8" t="s">
        <v>16</v>
      </c>
      <c r="D17" s="6">
        <v>25386776</v>
      </c>
      <c r="E17" s="6">
        <v>33320649</v>
      </c>
      <c r="F17" s="6">
        <v>4256290</v>
      </c>
      <c r="G17" s="6">
        <v>4497860</v>
      </c>
      <c r="H17" s="6">
        <v>4685030</v>
      </c>
      <c r="I17" s="4"/>
    </row>
    <row r="18" spans="1:9" x14ac:dyDescent="0.2">
      <c r="A18" s="5">
        <v>1</v>
      </c>
      <c r="B18" s="10" t="s">
        <v>19</v>
      </c>
      <c r="C18" s="8" t="s">
        <v>20</v>
      </c>
      <c r="D18" s="6">
        <v>16006751</v>
      </c>
      <c r="E18" s="6">
        <v>29595632</v>
      </c>
      <c r="F18" s="6">
        <v>14928900</v>
      </c>
      <c r="G18" s="6">
        <v>16301000</v>
      </c>
      <c r="H18" s="6">
        <v>17599330</v>
      </c>
      <c r="I18" s="4"/>
    </row>
    <row r="19" spans="1:9" x14ac:dyDescent="0.2">
      <c r="A19" s="5">
        <v>0</v>
      </c>
      <c r="B19" s="10" t="s">
        <v>14</v>
      </c>
      <c r="C19" s="8" t="s">
        <v>15</v>
      </c>
      <c r="D19" s="6">
        <v>12157680</v>
      </c>
      <c r="E19" s="6">
        <v>26461360</v>
      </c>
      <c r="F19" s="6">
        <v>14928900</v>
      </c>
      <c r="G19" s="6">
        <v>16301000</v>
      </c>
      <c r="H19" s="6">
        <v>17599330</v>
      </c>
      <c r="I19" s="4"/>
    </row>
    <row r="20" spans="1:9" x14ac:dyDescent="0.2">
      <c r="A20" s="5">
        <v>0</v>
      </c>
      <c r="B20" s="10" t="s">
        <v>14</v>
      </c>
      <c r="C20" s="8" t="s">
        <v>16</v>
      </c>
      <c r="D20" s="6">
        <v>3849071</v>
      </c>
      <c r="E20" s="6">
        <v>3134272</v>
      </c>
      <c r="F20" s="6">
        <v>0</v>
      </c>
      <c r="G20" s="6">
        <v>0</v>
      </c>
      <c r="H20" s="6">
        <v>0</v>
      </c>
      <c r="I20" s="4"/>
    </row>
    <row r="21" spans="1:9" ht="36.75" customHeight="1" x14ac:dyDescent="0.2">
      <c r="A21" s="5">
        <v>1</v>
      </c>
      <c r="B21" s="10" t="s">
        <v>21</v>
      </c>
      <c r="C21" s="8" t="s">
        <v>22</v>
      </c>
      <c r="D21" s="6">
        <v>43318423</v>
      </c>
      <c r="E21" s="6">
        <v>45047451</v>
      </c>
      <c r="F21" s="6">
        <v>34090433</v>
      </c>
      <c r="G21" s="6">
        <v>36867760</v>
      </c>
      <c r="H21" s="6">
        <v>39314952</v>
      </c>
      <c r="I21" s="4"/>
    </row>
    <row r="22" spans="1:9" x14ac:dyDescent="0.2">
      <c r="A22" s="5">
        <v>0</v>
      </c>
      <c r="B22" s="10" t="s">
        <v>14</v>
      </c>
      <c r="C22" s="8" t="s">
        <v>15</v>
      </c>
      <c r="D22" s="6">
        <v>25440179</v>
      </c>
      <c r="E22" s="6">
        <v>44938451</v>
      </c>
      <c r="F22" s="6">
        <v>33975033</v>
      </c>
      <c r="G22" s="6">
        <v>36745225</v>
      </c>
      <c r="H22" s="6">
        <v>39184063</v>
      </c>
      <c r="I22" s="4"/>
    </row>
    <row r="23" spans="1:9" x14ac:dyDescent="0.2">
      <c r="A23" s="5">
        <v>0</v>
      </c>
      <c r="B23" s="10" t="s">
        <v>14</v>
      </c>
      <c r="C23" s="8" t="s">
        <v>16</v>
      </c>
      <c r="D23" s="6">
        <v>17878244</v>
      </c>
      <c r="E23" s="6">
        <v>109000</v>
      </c>
      <c r="F23" s="6">
        <v>115400</v>
      </c>
      <c r="G23" s="6">
        <v>122535</v>
      </c>
      <c r="H23" s="6">
        <v>130889</v>
      </c>
      <c r="I23" s="4"/>
    </row>
    <row r="24" spans="1:9" ht="24.75" customHeight="1" x14ac:dyDescent="0.2">
      <c r="A24" s="5">
        <v>1</v>
      </c>
      <c r="B24" s="10" t="s">
        <v>23</v>
      </c>
      <c r="C24" s="8" t="s">
        <v>24</v>
      </c>
      <c r="D24" s="6">
        <v>18413084</v>
      </c>
      <c r="E24" s="6">
        <v>21287450</v>
      </c>
      <c r="F24" s="6">
        <v>23090288</v>
      </c>
      <c r="G24" s="6">
        <v>24875586</v>
      </c>
      <c r="H24" s="6">
        <v>26780540</v>
      </c>
      <c r="I24" s="4"/>
    </row>
    <row r="25" spans="1:9" x14ac:dyDescent="0.2">
      <c r="A25" s="5">
        <v>0</v>
      </c>
      <c r="B25" s="10" t="s">
        <v>14</v>
      </c>
      <c r="C25" s="8" t="s">
        <v>15</v>
      </c>
      <c r="D25" s="6">
        <v>16551872</v>
      </c>
      <c r="E25" s="6">
        <v>20755400</v>
      </c>
      <c r="F25" s="6">
        <v>22506338</v>
      </c>
      <c r="G25" s="6">
        <v>24253886</v>
      </c>
      <c r="H25" s="6">
        <v>26117610</v>
      </c>
      <c r="I25" s="4"/>
    </row>
    <row r="26" spans="1:9" x14ac:dyDescent="0.2">
      <c r="A26" s="5">
        <v>0</v>
      </c>
      <c r="B26" s="10" t="s">
        <v>14</v>
      </c>
      <c r="C26" s="8" t="s">
        <v>16</v>
      </c>
      <c r="D26" s="6">
        <v>1861212</v>
      </c>
      <c r="E26" s="6">
        <v>532050</v>
      </c>
      <c r="F26" s="6">
        <v>583950</v>
      </c>
      <c r="G26" s="6">
        <v>621700</v>
      </c>
      <c r="H26" s="6">
        <v>662930</v>
      </c>
      <c r="I26" s="4"/>
    </row>
    <row r="27" spans="1:9" ht="18" customHeight="1" x14ac:dyDescent="0.2">
      <c r="A27" s="5">
        <v>1</v>
      </c>
      <c r="B27" s="10" t="s">
        <v>25</v>
      </c>
      <c r="C27" s="8" t="s">
        <v>26</v>
      </c>
      <c r="D27" s="6">
        <v>5790269</v>
      </c>
      <c r="E27" s="6">
        <v>6557400</v>
      </c>
      <c r="F27" s="6">
        <v>7172422</v>
      </c>
      <c r="G27" s="6">
        <v>7777274</v>
      </c>
      <c r="H27" s="6">
        <v>7936110</v>
      </c>
      <c r="I27" s="4"/>
    </row>
    <row r="28" spans="1:9" x14ac:dyDescent="0.2">
      <c r="A28" s="5">
        <v>0</v>
      </c>
      <c r="B28" s="10" t="s">
        <v>14</v>
      </c>
      <c r="C28" s="8" t="s">
        <v>15</v>
      </c>
      <c r="D28" s="6">
        <v>5790269</v>
      </c>
      <c r="E28" s="6">
        <v>6557400</v>
      </c>
      <c r="F28" s="6">
        <v>7172422</v>
      </c>
      <c r="G28" s="6">
        <v>7777274</v>
      </c>
      <c r="H28" s="6">
        <v>7936110</v>
      </c>
      <c r="I28" s="4"/>
    </row>
    <row r="29" spans="1:9" x14ac:dyDescent="0.2">
      <c r="A29" s="5">
        <v>0</v>
      </c>
      <c r="B29" s="10" t="s">
        <v>14</v>
      </c>
      <c r="C29" s="8" t="s">
        <v>16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4"/>
    </row>
    <row r="30" spans="1:9" ht="18" customHeight="1" x14ac:dyDescent="0.2">
      <c r="A30" s="5">
        <v>1</v>
      </c>
      <c r="B30" s="10" t="s">
        <v>27</v>
      </c>
      <c r="C30" s="8" t="s">
        <v>28</v>
      </c>
      <c r="D30" s="6">
        <v>38382521</v>
      </c>
      <c r="E30" s="6">
        <v>48176470</v>
      </c>
      <c r="F30" s="6">
        <v>41635225</v>
      </c>
      <c r="G30" s="6">
        <v>43512788</v>
      </c>
      <c r="H30" s="6">
        <v>45908161</v>
      </c>
      <c r="I30" s="4"/>
    </row>
    <row r="31" spans="1:9" x14ac:dyDescent="0.2">
      <c r="A31" s="5">
        <v>0</v>
      </c>
      <c r="B31" s="10" t="s">
        <v>14</v>
      </c>
      <c r="C31" s="8" t="s">
        <v>15</v>
      </c>
      <c r="D31" s="6">
        <v>35768990</v>
      </c>
      <c r="E31" s="6">
        <v>45606480</v>
      </c>
      <c r="F31" s="6">
        <v>41006525</v>
      </c>
      <c r="G31" s="6">
        <v>42826888</v>
      </c>
      <c r="H31" s="6">
        <v>45171511</v>
      </c>
      <c r="I31" s="4"/>
    </row>
    <row r="32" spans="1:9" x14ac:dyDescent="0.2">
      <c r="A32" s="5">
        <v>0</v>
      </c>
      <c r="B32" s="10" t="s">
        <v>14</v>
      </c>
      <c r="C32" s="8" t="s">
        <v>16</v>
      </c>
      <c r="D32" s="6">
        <v>2613531</v>
      </c>
      <c r="E32" s="6">
        <v>2569990</v>
      </c>
      <c r="F32" s="6">
        <v>628700</v>
      </c>
      <c r="G32" s="6">
        <v>685900</v>
      </c>
      <c r="H32" s="6">
        <v>736650</v>
      </c>
      <c r="I32" s="4"/>
    </row>
    <row r="33" spans="1:9" ht="19.5" customHeight="1" x14ac:dyDescent="0.2">
      <c r="A33" s="5">
        <v>1</v>
      </c>
      <c r="B33" s="10" t="s">
        <v>29</v>
      </c>
      <c r="C33" s="8" t="s">
        <v>30</v>
      </c>
      <c r="D33" s="6">
        <v>30048508</v>
      </c>
      <c r="E33" s="6">
        <v>19388600</v>
      </c>
      <c r="F33" s="6">
        <v>3424300</v>
      </c>
      <c r="G33" s="6">
        <v>3672300</v>
      </c>
      <c r="H33" s="6">
        <v>3861650</v>
      </c>
      <c r="I33" s="4"/>
    </row>
    <row r="34" spans="1:9" x14ac:dyDescent="0.2">
      <c r="A34" s="5">
        <v>0</v>
      </c>
      <c r="B34" s="10" t="s">
        <v>14</v>
      </c>
      <c r="C34" s="8" t="s">
        <v>15</v>
      </c>
      <c r="D34" s="6">
        <v>13623869</v>
      </c>
      <c r="E34" s="6">
        <v>9999600</v>
      </c>
      <c r="F34" s="6">
        <v>2424300</v>
      </c>
      <c r="G34" s="6">
        <v>2572300</v>
      </c>
      <c r="H34" s="6">
        <v>2661650</v>
      </c>
      <c r="I34" s="4"/>
    </row>
    <row r="35" spans="1:9" x14ac:dyDescent="0.2">
      <c r="A35" s="5">
        <v>0</v>
      </c>
      <c r="B35" s="10" t="s">
        <v>14</v>
      </c>
      <c r="C35" s="8" t="s">
        <v>16</v>
      </c>
      <c r="D35" s="6">
        <v>16424639</v>
      </c>
      <c r="E35" s="6">
        <v>9389000</v>
      </c>
      <c r="F35" s="6">
        <v>1000000</v>
      </c>
      <c r="G35" s="6">
        <v>1100000</v>
      </c>
      <c r="H35" s="6">
        <v>1200000</v>
      </c>
      <c r="I35" s="4"/>
    </row>
    <row r="36" spans="1:9" ht="21" customHeight="1" x14ac:dyDescent="0.2">
      <c r="A36" s="5">
        <v>1</v>
      </c>
      <c r="B36" s="10" t="s">
        <v>31</v>
      </c>
      <c r="C36" s="8" t="s">
        <v>32</v>
      </c>
      <c r="D36" s="6">
        <v>5175430</v>
      </c>
      <c r="E36" s="6">
        <v>6509021</v>
      </c>
      <c r="F36" s="6">
        <v>9717385</v>
      </c>
      <c r="G36" s="6">
        <v>17202358</v>
      </c>
      <c r="H36" s="6">
        <v>27502472</v>
      </c>
      <c r="I36" s="4"/>
    </row>
    <row r="37" spans="1:9" x14ac:dyDescent="0.2">
      <c r="A37" s="5">
        <v>0</v>
      </c>
      <c r="B37" s="10" t="s">
        <v>14</v>
      </c>
      <c r="C37" s="8" t="s">
        <v>15</v>
      </c>
      <c r="D37" s="6">
        <v>4195466</v>
      </c>
      <c r="E37" s="6">
        <v>5709021</v>
      </c>
      <c r="F37" s="6">
        <v>9205385</v>
      </c>
      <c r="G37" s="6">
        <v>16687558</v>
      </c>
      <c r="H37" s="6">
        <v>26987672</v>
      </c>
      <c r="I37" s="4"/>
    </row>
    <row r="38" spans="1:9" x14ac:dyDescent="0.2">
      <c r="A38" s="5">
        <v>0</v>
      </c>
      <c r="B38" s="10" t="s">
        <v>14</v>
      </c>
      <c r="C38" s="8" t="s">
        <v>16</v>
      </c>
      <c r="D38" s="6">
        <v>979964</v>
      </c>
      <c r="E38" s="6">
        <v>800000</v>
      </c>
      <c r="F38" s="6">
        <v>512000</v>
      </c>
      <c r="G38" s="6">
        <v>514800</v>
      </c>
      <c r="H38" s="6">
        <v>514800</v>
      </c>
      <c r="I38" s="4"/>
    </row>
    <row r="39" spans="1:9" ht="18.75" customHeight="1" x14ac:dyDescent="0.2">
      <c r="A39" s="5">
        <v>1</v>
      </c>
      <c r="B39" s="10" t="s">
        <v>33</v>
      </c>
      <c r="C39" s="8" t="s">
        <v>34</v>
      </c>
      <c r="D39" s="6">
        <v>20508878</v>
      </c>
      <c r="E39" s="6">
        <v>13893910</v>
      </c>
      <c r="F39" s="6">
        <v>3362200</v>
      </c>
      <c r="G39" s="6">
        <v>3634900</v>
      </c>
      <c r="H39" s="6">
        <v>3870400</v>
      </c>
      <c r="I39" s="4"/>
    </row>
    <row r="40" spans="1:9" x14ac:dyDescent="0.2">
      <c r="A40" s="5">
        <v>0</v>
      </c>
      <c r="B40" s="10" t="s">
        <v>14</v>
      </c>
      <c r="C40" s="8" t="s">
        <v>35</v>
      </c>
      <c r="D40" s="6">
        <v>12025279</v>
      </c>
      <c r="E40" s="6">
        <v>13593910</v>
      </c>
      <c r="F40" s="6">
        <v>3362200</v>
      </c>
      <c r="G40" s="6">
        <v>3634900</v>
      </c>
      <c r="H40" s="6">
        <v>3870400</v>
      </c>
      <c r="I40" s="4"/>
    </row>
    <row r="41" spans="1:9" x14ac:dyDescent="0.2">
      <c r="A41" s="5">
        <v>2</v>
      </c>
      <c r="B41" s="10" t="s">
        <v>36</v>
      </c>
      <c r="C41" s="8" t="s">
        <v>37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4"/>
    </row>
    <row r="42" spans="1:9" x14ac:dyDescent="0.2">
      <c r="A42" s="5">
        <v>0</v>
      </c>
      <c r="B42" s="10" t="s">
        <v>14</v>
      </c>
      <c r="C42" s="8" t="s">
        <v>16</v>
      </c>
      <c r="D42" s="6">
        <v>8483599</v>
      </c>
      <c r="E42" s="6">
        <v>300000</v>
      </c>
      <c r="F42" s="6">
        <v>0</v>
      </c>
      <c r="G42" s="6">
        <v>0</v>
      </c>
      <c r="H42" s="6">
        <v>0</v>
      </c>
      <c r="I42" s="4"/>
    </row>
    <row r="43" spans="1:9" x14ac:dyDescent="0.2">
      <c r="A43" s="5">
        <v>1</v>
      </c>
      <c r="B43" s="10" t="s">
        <v>14</v>
      </c>
      <c r="C43" s="8" t="s">
        <v>38</v>
      </c>
      <c r="D43" s="6">
        <f>D44+D45</f>
        <v>596187712</v>
      </c>
      <c r="E43" s="6">
        <v>689672421</v>
      </c>
      <c r="F43" s="6">
        <v>682317660</v>
      </c>
      <c r="G43" s="6">
        <v>745304849</v>
      </c>
      <c r="H43" s="6">
        <v>805620906</v>
      </c>
      <c r="I43" s="4"/>
    </row>
    <row r="44" spans="1:9" x14ac:dyDescent="0.2">
      <c r="A44" s="5">
        <v>1</v>
      </c>
      <c r="B44" s="10" t="s">
        <v>14</v>
      </c>
      <c r="C44" s="8" t="s">
        <v>15</v>
      </c>
      <c r="D44" s="6">
        <f>D13+D16+D19+D22+D25+D28+D31+D34+D37+D40</f>
        <v>515958303</v>
      </c>
      <c r="E44" s="6">
        <v>639505460</v>
      </c>
      <c r="F44" s="6">
        <v>675209320</v>
      </c>
      <c r="G44" s="6">
        <v>737749160</v>
      </c>
      <c r="H44" s="6">
        <v>797676980</v>
      </c>
      <c r="I44" s="4"/>
    </row>
    <row r="45" spans="1:9" x14ac:dyDescent="0.2">
      <c r="A45" s="5">
        <v>1</v>
      </c>
      <c r="B45" s="10" t="s">
        <v>14</v>
      </c>
      <c r="C45" s="8" t="s">
        <v>16</v>
      </c>
      <c r="D45" s="6">
        <f>D14+D17+D20+D23+D26+D29+D32+D35+D38+D42</f>
        <v>80229409</v>
      </c>
      <c r="E45" s="6">
        <v>50166961</v>
      </c>
      <c r="F45" s="6">
        <v>7108340</v>
      </c>
      <c r="G45" s="6">
        <v>7555689</v>
      </c>
      <c r="H45" s="6">
        <v>7943926</v>
      </c>
      <c r="I45" s="4"/>
    </row>
    <row r="47" spans="1:9" x14ac:dyDescent="0.2">
      <c r="B47" s="9"/>
      <c r="D47" s="3"/>
      <c r="E47" s="3"/>
      <c r="F47" s="3"/>
      <c r="G47" s="3"/>
      <c r="H47" s="3"/>
    </row>
    <row r="48" spans="1:9" x14ac:dyDescent="0.2">
      <c r="B48" s="9"/>
    </row>
    <row r="49" spans="2:8" ht="12.75" customHeight="1" x14ac:dyDescent="0.2">
      <c r="B49" s="22" t="s">
        <v>45</v>
      </c>
      <c r="C49" s="22"/>
      <c r="D49" s="23"/>
      <c r="E49" s="24"/>
      <c r="F49" s="25"/>
      <c r="G49" s="26" t="s">
        <v>46</v>
      </c>
      <c r="H49" s="26"/>
    </row>
    <row r="50" spans="2:8" x14ac:dyDescent="0.2">
      <c r="B50" s="22"/>
      <c r="C50" s="22"/>
      <c r="D50" s="23"/>
      <c r="E50" s="27" t="s">
        <v>10</v>
      </c>
      <c r="F50" s="25"/>
      <c r="G50" s="28"/>
      <c r="H50" s="28"/>
    </row>
    <row r="51" spans="2:8" x14ac:dyDescent="0.2">
      <c r="B51" s="29"/>
      <c r="C51" s="30"/>
      <c r="D51" s="31"/>
      <c r="E51" s="31"/>
      <c r="F51" s="31"/>
      <c r="G51" s="31"/>
      <c r="H51" s="31"/>
    </row>
  </sheetData>
  <mergeCells count="9">
    <mergeCell ref="B49:C50"/>
    <mergeCell ref="G49:H49"/>
    <mergeCell ref="G50:H50"/>
    <mergeCell ref="B5:H5"/>
    <mergeCell ref="F1:H1"/>
    <mergeCell ref="F2:H2"/>
    <mergeCell ref="B4:H4"/>
    <mergeCell ref="B9:B10"/>
    <mergeCell ref="C9:C10"/>
  </mergeCells>
  <conditionalFormatting sqref="B12:B45">
    <cfRule type="expression" dxfId="48" priority="36" stopIfTrue="1">
      <formula>A12=1</formula>
    </cfRule>
    <cfRule type="expression" dxfId="47" priority="37" stopIfTrue="1">
      <formula>A12=2</formula>
    </cfRule>
  </conditionalFormatting>
  <conditionalFormatting sqref="C12:C45">
    <cfRule type="expression" dxfId="46" priority="38" stopIfTrue="1">
      <formula>A12=1</formula>
    </cfRule>
    <cfRule type="expression" dxfId="45" priority="39" stopIfTrue="1">
      <formula>A12=2</formula>
    </cfRule>
  </conditionalFormatting>
  <conditionalFormatting sqref="D12:D45">
    <cfRule type="expression" dxfId="44" priority="40" stopIfTrue="1">
      <formula>A12=1</formula>
    </cfRule>
    <cfRule type="expression" dxfId="43" priority="41" stopIfTrue="1">
      <formula>A12=2</formula>
    </cfRule>
  </conditionalFormatting>
  <conditionalFormatting sqref="E12:E45">
    <cfRule type="expression" dxfId="42" priority="42" stopIfTrue="1">
      <formula>A12=1</formula>
    </cfRule>
    <cfRule type="expression" dxfId="41" priority="43" stopIfTrue="1">
      <formula>A12=2</formula>
    </cfRule>
  </conditionalFormatting>
  <conditionalFormatting sqref="F12:F45">
    <cfRule type="expression" dxfId="40" priority="44" stopIfTrue="1">
      <formula>A12=1</formula>
    </cfRule>
    <cfRule type="expression" dxfId="39" priority="45" stopIfTrue="1">
      <formula>A12=2</formula>
    </cfRule>
  </conditionalFormatting>
  <conditionalFormatting sqref="G12:G45">
    <cfRule type="expression" dxfId="38" priority="46" stopIfTrue="1">
      <formula>A12=1</formula>
    </cfRule>
    <cfRule type="expression" dxfId="37" priority="47" stopIfTrue="1">
      <formula>A12=2</formula>
    </cfRule>
  </conditionalFormatting>
  <conditionalFormatting sqref="H12:H45">
    <cfRule type="expression" dxfId="36" priority="48" stopIfTrue="1">
      <formula>A12=1</formula>
    </cfRule>
    <cfRule type="expression" dxfId="35" priority="49" stopIfTrue="1">
      <formula>A12=2</formula>
    </cfRule>
  </conditionalFormatting>
  <conditionalFormatting sqref="B47:B48 B52">
    <cfRule type="expression" dxfId="34" priority="22" stopIfTrue="1">
      <formula>A47=1</formula>
    </cfRule>
    <cfRule type="expression" dxfId="33" priority="23" stopIfTrue="1">
      <formula>A47=2</formula>
    </cfRule>
  </conditionalFormatting>
  <conditionalFormatting sqref="C47:C48 C52">
    <cfRule type="expression" dxfId="32" priority="24" stopIfTrue="1">
      <formula>A47=1</formula>
    </cfRule>
    <cfRule type="expression" dxfId="31" priority="25" stopIfTrue="1">
      <formula>A47=2</formula>
    </cfRule>
  </conditionalFormatting>
  <conditionalFormatting sqref="D47:D48 D52">
    <cfRule type="expression" dxfId="30" priority="26" stopIfTrue="1">
      <formula>A47=1</formula>
    </cfRule>
    <cfRule type="expression" dxfId="29" priority="27" stopIfTrue="1">
      <formula>A47=2</formula>
    </cfRule>
  </conditionalFormatting>
  <conditionalFormatting sqref="E47:E48 E52">
    <cfRule type="expression" dxfId="28" priority="28" stopIfTrue="1">
      <formula>A47=1</formula>
    </cfRule>
    <cfRule type="expression" dxfId="27" priority="29" stopIfTrue="1">
      <formula>A47=2</formula>
    </cfRule>
  </conditionalFormatting>
  <conditionalFormatting sqref="F47:F48 F52">
    <cfRule type="expression" dxfId="26" priority="30" stopIfTrue="1">
      <formula>A47=1</formula>
    </cfRule>
    <cfRule type="expression" dxfId="25" priority="31" stopIfTrue="1">
      <formula>A47=2</formula>
    </cfRule>
  </conditionalFormatting>
  <conditionalFormatting sqref="G47:G48 G52">
    <cfRule type="expression" dxfId="24" priority="32" stopIfTrue="1">
      <formula>A47=1</formula>
    </cfRule>
    <cfRule type="expression" dxfId="23" priority="33" stopIfTrue="1">
      <formula>A47=2</formula>
    </cfRule>
  </conditionalFormatting>
  <conditionalFormatting sqref="H47:H48 H52">
    <cfRule type="expression" dxfId="22" priority="34" stopIfTrue="1">
      <formula>A47=1</formula>
    </cfRule>
    <cfRule type="expression" dxfId="21" priority="35" stopIfTrue="1">
      <formula>A47=2</formula>
    </cfRule>
  </conditionalFormatting>
  <conditionalFormatting sqref="B51">
    <cfRule type="expression" dxfId="20" priority="1" stopIfTrue="1">
      <formula>A51=1</formula>
    </cfRule>
    <cfRule type="expression" dxfId="19" priority="2" stopIfTrue="1">
      <formula>A51=2</formula>
    </cfRule>
    <cfRule type="expression" dxfId="18" priority="3" stopIfTrue="1">
      <formula>A51=3</formula>
    </cfRule>
  </conditionalFormatting>
  <conditionalFormatting sqref="C51">
    <cfRule type="expression" dxfId="17" priority="4" stopIfTrue="1">
      <formula>A51=1</formula>
    </cfRule>
    <cfRule type="expression" dxfId="16" priority="5" stopIfTrue="1">
      <formula>A51=2</formula>
    </cfRule>
    <cfRule type="expression" dxfId="15" priority="6" stopIfTrue="1">
      <formula>A51=3</formula>
    </cfRule>
  </conditionalFormatting>
  <conditionalFormatting sqref="D51">
    <cfRule type="expression" dxfId="14" priority="7" stopIfTrue="1">
      <formula>A51=1</formula>
    </cfRule>
    <cfRule type="expression" dxfId="13" priority="8" stopIfTrue="1">
      <formula>A51=2</formula>
    </cfRule>
    <cfRule type="expression" dxfId="12" priority="9" stopIfTrue="1">
      <formula>A51=3</formula>
    </cfRule>
  </conditionalFormatting>
  <conditionalFormatting sqref="E51">
    <cfRule type="expression" dxfId="11" priority="10" stopIfTrue="1">
      <formula>A51=1</formula>
    </cfRule>
    <cfRule type="expression" dxfId="10" priority="11" stopIfTrue="1">
      <formula>A51=2</formula>
    </cfRule>
    <cfRule type="expression" dxfId="9" priority="12" stopIfTrue="1">
      <formula>A51=3</formula>
    </cfRule>
  </conditionalFormatting>
  <conditionalFormatting sqref="F51">
    <cfRule type="expression" dxfId="8" priority="13" stopIfTrue="1">
      <formula>A51=1</formula>
    </cfRule>
    <cfRule type="expression" dxfId="7" priority="14" stopIfTrue="1">
      <formula>A51=2</formula>
    </cfRule>
    <cfRule type="expression" dxfId="6" priority="15" stopIfTrue="1">
      <formula>A51=3</formula>
    </cfRule>
  </conditionalFormatting>
  <conditionalFormatting sqref="G51">
    <cfRule type="expression" dxfId="5" priority="16" stopIfTrue="1">
      <formula>A51=1</formula>
    </cfRule>
    <cfRule type="expression" dxfId="4" priority="17" stopIfTrue="1">
      <formula>A51=2</formula>
    </cfRule>
    <cfRule type="expression" dxfId="3" priority="18" stopIfTrue="1">
      <formula>A51=3</formula>
    </cfRule>
  </conditionalFormatting>
  <conditionalFormatting sqref="H51">
    <cfRule type="expression" dxfId="2" priority="19" stopIfTrue="1">
      <formula>A51=1</formula>
    </cfRule>
    <cfRule type="expression" dxfId="1" priority="20" stopIfTrue="1">
      <formula>A51=2</formula>
    </cfRule>
    <cfRule type="expression" dxfId="0" priority="21" stopIfTrue="1">
      <formula>A51=3</formula>
    </cfRule>
  </conditionalFormatting>
  <pageMargins left="0.39370078740157483" right="0.39370078740157483" top="0.39370078740157483" bottom="0.59055118110236227" header="0.39370078740157483" footer="0.39370078740157483"/>
  <pageSetup paperSize="9" scale="69" fitToHeight="50" orientation="portrait" horizontalDpi="300" verticalDpi="300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13545000000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20230629</dc:creator>
  <cp:lastModifiedBy>20230629</cp:lastModifiedBy>
  <cp:lastPrinted>2026-08-19T15:35:16Z</cp:lastPrinted>
  <dcterms:created xsi:type="dcterms:W3CDTF">2026-08-19T15:13:59Z</dcterms:created>
  <dcterms:modified xsi:type="dcterms:W3CDTF">2026-08-20T12:04:00Z</dcterms:modified>
</cp:coreProperties>
</file>