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\VIII скликання\рішення сесії\9 сесія\"/>
    </mc:Choice>
  </mc:AlternateContent>
  <bookViews>
    <workbookView xWindow="120" yWindow="75" windowWidth="19440" windowHeight="954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P29" i="1" l="1"/>
  <c r="P28" i="1"/>
  <c r="P27" i="1"/>
  <c r="P26" i="1"/>
  <c r="P25" i="1"/>
  <c r="P24" i="1"/>
  <c r="P23" i="1"/>
  <c r="P22" i="1"/>
  <c r="P21" i="1"/>
  <c r="P20" i="1"/>
  <c r="P19" i="1"/>
  <c r="P18" i="1"/>
  <c r="P17" i="1"/>
  <c r="P16" i="1"/>
  <c r="P15" i="1"/>
  <c r="P14" i="1"/>
</calcChain>
</file>

<file path=xl/sharedStrings.xml><?xml version="1.0" encoding="utf-8"?>
<sst xmlns="http://schemas.openxmlformats.org/spreadsheetml/2006/main" count="85" uniqueCount="75">
  <si>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</si>
  <si>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</si>
  <si>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</si>
  <si>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</si>
  <si>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</si>
  <si>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</si>
  <si>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</si>
  <si>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</si>
  <si>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</si>
  <si>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</si>
  <si>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</si>
  <si>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</si>
  <si>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</si>
  <si>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</si>
  <si>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</si>
  <si>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0111</t>
  </si>
  <si>
    <t>0160</t>
  </si>
  <si>
    <t>0600000</t>
  </si>
  <si>
    <t>0610160</t>
  </si>
  <si>
    <t>0990</t>
  </si>
  <si>
    <t>Забезпечення діяльності інших закладів у сфері освіти</t>
  </si>
  <si>
    <t>X</t>
  </si>
  <si>
    <t>УСЬОГО</t>
  </si>
  <si>
    <t>(код бюджету)</t>
  </si>
  <si>
    <t>Відділ освіти Бродівської міської ради</t>
  </si>
  <si>
    <t>видатків Бродівського міського бюджету  на 2021 рік</t>
  </si>
  <si>
    <t>Секретар ради</t>
  </si>
  <si>
    <t>Руслан ШИШКА</t>
  </si>
  <si>
    <t>0611141</t>
  </si>
  <si>
    <t>до рішення  міської ради</t>
  </si>
  <si>
    <t>Додаток 3</t>
  </si>
  <si>
    <t>0611200</t>
  </si>
  <si>
    <t>1200</t>
  </si>
  <si>
    <t>Надання освіти за рахунок субвенції з державного бюджету місцевим бюджетам на надання державної підтримки особам з особливими освітніми потребами</t>
  </si>
  <si>
    <t>ЗМІНИ  ДО  РОЗПОДІЛУ</t>
  </si>
  <si>
    <t>0200000</t>
  </si>
  <si>
    <t>Виконком Бродiвської мiської ради</t>
  </si>
  <si>
    <t>0212010</t>
  </si>
  <si>
    <t>2010</t>
  </si>
  <si>
    <t>0731</t>
  </si>
  <si>
    <t>Багатопрофільна стаціонарна медична допомога населенню</t>
  </si>
  <si>
    <t>0212080</t>
  </si>
  <si>
    <t>2080</t>
  </si>
  <si>
    <t>0721</t>
  </si>
  <si>
    <t>Амбулаторно-поліклінічна допомога населенню, крім первинної медичної допомоги</t>
  </si>
  <si>
    <t>0212113</t>
  </si>
  <si>
    <t>2113</t>
  </si>
  <si>
    <t>Первинна медична допомога населенню, що надається амбулаторно-поліклінічними закладами (відділеннями)</t>
  </si>
  <si>
    <t>0217693</t>
  </si>
  <si>
    <t>7693</t>
  </si>
  <si>
    <t>0490</t>
  </si>
  <si>
    <t>Інші заходи, пов`язані з економічною діяльністю</t>
  </si>
  <si>
    <t>Керівництво і управління у відповідній сфері у містах (місті Києві), селищах, селах, територіальних громадах</t>
  </si>
  <si>
    <t>1141</t>
  </si>
  <si>
    <t>0800000</t>
  </si>
  <si>
    <t>Відділ соціального захисту населення Бродівської міської ради</t>
  </si>
  <si>
    <t>0813104</t>
  </si>
  <si>
    <t>3104</t>
  </si>
  <si>
    <t>1020</t>
  </si>
  <si>
    <t>Забезпечення соціальними послугами за місцем проживання громадян, які не здатні до самообслуговування у зв`язку з похилим віком, хворобою, інвалідністю</t>
  </si>
  <si>
    <t>3700000</t>
  </si>
  <si>
    <t>Фінансове управління Бродівської міської ради</t>
  </si>
  <si>
    <t>3719800</t>
  </si>
  <si>
    <t>9800</t>
  </si>
  <si>
    <t>0180</t>
  </si>
  <si>
    <t>Субвенція з місцевого бюджету державному бюджету на виконання програм соціально-економічного розвитку регіонів</t>
  </si>
  <si>
    <t>0813032</t>
  </si>
  <si>
    <t>3032</t>
  </si>
  <si>
    <t>1070</t>
  </si>
  <si>
    <t>Надання пільг окремим категоріям громадян з оплати послуг зв`язку</t>
  </si>
  <si>
    <t>0813242</t>
  </si>
  <si>
    <t>3242</t>
  </si>
  <si>
    <t>1090</t>
  </si>
  <si>
    <t>Інші заходи у сфері соціального захисту і соціального забезпечення</t>
  </si>
  <si>
    <t xml:space="preserve">від 8   квітня 2021   № 175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</si>
</sst>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4" fontId="0" fillId="0" borderId="0" xfId="0" applyNumberFormat="1"/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/>
    <xf numFmtId="0" fontId="0" fillId="0" borderId="1" xfId="0" quotePrefix="1" applyFont="1" applyBorder="1" applyAlignment="1">
      <alignment horizontal="center"/>
    </xf>
    <xf numFmtId="0" fontId="4" fillId="0" borderId="0" xfId="0" applyFont="1"/>
    <xf numFmtId="0" fontId="4" fillId="2" borderId="2" xfId="0" applyFont="1" applyFill="1" applyBorder="1" applyAlignment="1">
      <alignment horizontal="center" vertical="center" wrapText="1"/>
    </xf>
    <xf numFmtId="0" fontId="6" fillId="0" borderId="2" xfId="0" quotePrefix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4" fontId="6" fillId="0" borderId="2" xfId="0" applyNumberFormat="1" applyFont="1" applyBorder="1" applyAlignment="1">
      <alignment horizontal="center" vertical="center" wrapText="1"/>
    </xf>
    <xf numFmtId="0" fontId="7" fillId="0" borderId="2" xfId="0" quotePrefix="1" applyFont="1" applyBorder="1" applyAlignment="1">
      <alignment horizontal="center" vertical="center" wrapText="1"/>
    </xf>
    <xf numFmtId="4" fontId="7" fillId="0" borderId="2" xfId="0" quotePrefix="1" applyNumberFormat="1" applyFont="1" applyBorder="1" applyAlignment="1">
      <alignment horizontal="center" vertical="center" wrapText="1"/>
    </xf>
    <xf numFmtId="0" fontId="7" fillId="0" borderId="0" xfId="0" applyFont="1"/>
    <xf numFmtId="4" fontId="6" fillId="2" borderId="2" xfId="0" quotePrefix="1" applyNumberFormat="1" applyFont="1" applyFill="1" applyBorder="1" applyAlignment="1">
      <alignment vertical="center" wrapText="1"/>
    </xf>
    <xf numFmtId="4" fontId="6" fillId="2" borderId="2" xfId="0" applyNumberFormat="1" applyFont="1" applyFill="1" applyBorder="1" applyAlignment="1">
      <alignment vertical="center" wrapText="1"/>
    </xf>
    <xf numFmtId="4" fontId="7" fillId="2" borderId="2" xfId="0" quotePrefix="1" applyNumberFormat="1" applyFont="1" applyFill="1" applyBorder="1" applyAlignment="1">
      <alignment vertical="center" wrapText="1"/>
    </xf>
    <xf numFmtId="4" fontId="7" fillId="2" borderId="2" xfId="0" applyNumberFormat="1" applyFont="1" applyFill="1" applyBorder="1" applyAlignment="1">
      <alignment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2" xfId="0" quotePrefix="1" applyFont="1" applyFill="1" applyBorder="1" applyAlignment="1">
      <alignment horizontal="center" vertical="center" wrapText="1"/>
    </xf>
    <xf numFmtId="4" fontId="6" fillId="2" borderId="2" xfId="0" applyNumberFormat="1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1"/>
  <sheetViews>
    <sheetView tabSelected="1" topLeftCell="F1" zoomScaleNormal="100" workbookViewId="0">
      <selection activeCell="A5" sqref="A5:P5"/>
    </sheetView>
  </sheetViews>
  <sheetFormatPr defaultRowHeight="12.75" x14ac:dyDescent="0.2"/>
  <cols>
    <col min="1" max="3" width="12" customWidth="1"/>
    <col min="4" max="4" width="59.28515625" customWidth="1"/>
    <col min="5" max="6" width="13.7109375" customWidth="1"/>
    <col min="7" max="7" width="13" customWidth="1"/>
    <col min="8" max="8" width="12.5703125" customWidth="1"/>
    <col min="9" max="9" width="13.28515625" customWidth="1"/>
    <col min="10" max="10" width="12.5703125" customWidth="1"/>
    <col min="11" max="11" width="13.7109375" customWidth="1"/>
    <col min="12" max="12" width="11.5703125" customWidth="1"/>
    <col min="13" max="13" width="9.140625" customWidth="1"/>
    <col min="14" max="14" width="10.5703125" customWidth="1"/>
    <col min="15" max="15" width="12.5703125" customWidth="1"/>
    <col min="16" max="16" width="14.7109375" customWidth="1"/>
    <col min="17" max="17" width="13.42578125" bestFit="1" customWidth="1"/>
    <col min="18" max="18" width="12.28515625" bestFit="1" customWidth="1"/>
  </cols>
  <sheetData>
    <row r="1" spans="1:17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 t="s">
        <v>30</v>
      </c>
      <c r="N1" s="2"/>
      <c r="O1" s="2"/>
      <c r="P1" s="2"/>
    </row>
    <row r="2" spans="1:17" x14ac:dyDescent="0.2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 t="s">
        <v>29</v>
      </c>
      <c r="N2" s="2"/>
      <c r="O2" s="2"/>
      <c r="P2" s="2"/>
    </row>
    <row r="3" spans="1:17" x14ac:dyDescent="0.2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 t="s">
        <v>74</v>
      </c>
      <c r="N3" s="2"/>
      <c r="O3" s="2"/>
      <c r="P3" s="2"/>
    </row>
    <row r="4" spans="1:17" hidden="1" x14ac:dyDescent="0.2"/>
    <row r="5" spans="1:17" ht="15" x14ac:dyDescent="0.25">
      <c r="A5" s="23" t="s">
        <v>34</v>
      </c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</row>
    <row r="6" spans="1:17" ht="15" x14ac:dyDescent="0.25">
      <c r="A6" s="23" t="s">
        <v>25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</row>
    <row r="7" spans="1:17" x14ac:dyDescent="0.2">
      <c r="A7" s="6">
        <v>13545000000</v>
      </c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</row>
    <row r="8" spans="1:17" x14ac:dyDescent="0.2">
      <c r="A8" s="5" t="s">
        <v>23</v>
      </c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3" t="s">
        <v>0</v>
      </c>
    </row>
    <row r="9" spans="1:17" ht="15.75" x14ac:dyDescent="0.2">
      <c r="A9" s="22" t="s">
        <v>1</v>
      </c>
      <c r="B9" s="22" t="s">
        <v>2</v>
      </c>
      <c r="C9" s="22" t="s">
        <v>3</v>
      </c>
      <c r="D9" s="22" t="s">
        <v>4</v>
      </c>
      <c r="E9" s="22" t="s">
        <v>5</v>
      </c>
      <c r="F9" s="22"/>
      <c r="G9" s="22"/>
      <c r="H9" s="22"/>
      <c r="I9" s="22"/>
      <c r="J9" s="22" t="s">
        <v>12</v>
      </c>
      <c r="K9" s="22"/>
      <c r="L9" s="22"/>
      <c r="M9" s="22"/>
      <c r="N9" s="22"/>
      <c r="O9" s="22"/>
      <c r="P9" s="22" t="s">
        <v>14</v>
      </c>
    </row>
    <row r="10" spans="1:17" ht="15.75" x14ac:dyDescent="0.2">
      <c r="A10" s="22"/>
      <c r="B10" s="22"/>
      <c r="C10" s="22"/>
      <c r="D10" s="22"/>
      <c r="E10" s="22" t="s">
        <v>6</v>
      </c>
      <c r="F10" s="22" t="s">
        <v>7</v>
      </c>
      <c r="G10" s="22" t="s">
        <v>8</v>
      </c>
      <c r="H10" s="22"/>
      <c r="I10" s="22" t="s">
        <v>11</v>
      </c>
      <c r="J10" s="22" t="s">
        <v>6</v>
      </c>
      <c r="K10" s="22" t="s">
        <v>13</v>
      </c>
      <c r="L10" s="22" t="s">
        <v>7</v>
      </c>
      <c r="M10" s="22" t="s">
        <v>8</v>
      </c>
      <c r="N10" s="22"/>
      <c r="O10" s="22" t="s">
        <v>11</v>
      </c>
      <c r="P10" s="22"/>
    </row>
    <row r="11" spans="1:17" x14ac:dyDescent="0.2">
      <c r="A11" s="22"/>
      <c r="B11" s="22"/>
      <c r="C11" s="22"/>
      <c r="D11" s="22"/>
      <c r="E11" s="22"/>
      <c r="F11" s="22"/>
      <c r="G11" s="22" t="s">
        <v>9</v>
      </c>
      <c r="H11" s="22" t="s">
        <v>10</v>
      </c>
      <c r="I11" s="22"/>
      <c r="J11" s="22"/>
      <c r="K11" s="22"/>
      <c r="L11" s="22"/>
      <c r="M11" s="22" t="s">
        <v>9</v>
      </c>
      <c r="N11" s="22" t="s">
        <v>10</v>
      </c>
      <c r="O11" s="22"/>
      <c r="P11" s="22"/>
    </row>
    <row r="12" spans="1:17" ht="51" customHeight="1" x14ac:dyDescent="0.2">
      <c r="A12" s="22"/>
      <c r="B12" s="22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</row>
    <row r="13" spans="1:17" ht="18.75" x14ac:dyDescent="0.2">
      <c r="A13" s="8">
        <v>1</v>
      </c>
      <c r="B13" s="8">
        <v>2</v>
      </c>
      <c r="C13" s="8">
        <v>3</v>
      </c>
      <c r="D13" s="8">
        <v>4</v>
      </c>
      <c r="E13" s="8">
        <v>5</v>
      </c>
      <c r="F13" s="8">
        <v>6</v>
      </c>
      <c r="G13" s="8">
        <v>7</v>
      </c>
      <c r="H13" s="8">
        <v>8</v>
      </c>
      <c r="I13" s="8">
        <v>9</v>
      </c>
      <c r="J13" s="8">
        <v>10</v>
      </c>
      <c r="K13" s="8">
        <v>11</v>
      </c>
      <c r="L13" s="8">
        <v>12</v>
      </c>
      <c r="M13" s="8">
        <v>13</v>
      </c>
      <c r="N13" s="8">
        <v>14</v>
      </c>
      <c r="O13" s="8">
        <v>15</v>
      </c>
      <c r="P13" s="8">
        <v>16</v>
      </c>
    </row>
    <row r="14" spans="1:17" s="2" customFormat="1" ht="31.5" customHeight="1" x14ac:dyDescent="0.2">
      <c r="A14" s="9" t="s">
        <v>35</v>
      </c>
      <c r="B14" s="10"/>
      <c r="C14" s="11"/>
      <c r="D14" s="15" t="s">
        <v>36</v>
      </c>
      <c r="E14" s="16">
        <v>325100</v>
      </c>
      <c r="F14" s="16">
        <v>100100</v>
      </c>
      <c r="G14" s="16">
        <v>0</v>
      </c>
      <c r="H14" s="16">
        <v>0</v>
      </c>
      <c r="I14" s="16">
        <v>225000</v>
      </c>
      <c r="J14" s="16">
        <v>0</v>
      </c>
      <c r="K14" s="16">
        <v>0</v>
      </c>
      <c r="L14" s="16">
        <v>0</v>
      </c>
      <c r="M14" s="16">
        <v>0</v>
      </c>
      <c r="N14" s="16">
        <v>0</v>
      </c>
      <c r="O14" s="16">
        <v>0</v>
      </c>
      <c r="P14" s="16">
        <f t="shared" ref="P14:P29" si="0">E14+J14</f>
        <v>325100</v>
      </c>
    </row>
    <row r="15" spans="1:17" ht="37.5" customHeight="1" x14ac:dyDescent="0.2">
      <c r="A15" s="12" t="s">
        <v>37</v>
      </c>
      <c r="B15" s="12" t="s">
        <v>38</v>
      </c>
      <c r="C15" s="13" t="s">
        <v>39</v>
      </c>
      <c r="D15" s="17" t="s">
        <v>40</v>
      </c>
      <c r="E15" s="18">
        <v>33100</v>
      </c>
      <c r="F15" s="18">
        <v>33100</v>
      </c>
      <c r="G15" s="18">
        <v>0</v>
      </c>
      <c r="H15" s="18">
        <v>0</v>
      </c>
      <c r="I15" s="18">
        <v>0</v>
      </c>
      <c r="J15" s="18">
        <v>0</v>
      </c>
      <c r="K15" s="18">
        <v>0</v>
      </c>
      <c r="L15" s="18">
        <v>0</v>
      </c>
      <c r="M15" s="18">
        <v>0</v>
      </c>
      <c r="N15" s="18">
        <v>0</v>
      </c>
      <c r="O15" s="18">
        <v>0</v>
      </c>
      <c r="P15" s="18">
        <f t="shared" si="0"/>
        <v>33100</v>
      </c>
      <c r="Q15" s="1"/>
    </row>
    <row r="16" spans="1:17" ht="39.75" customHeight="1" x14ac:dyDescent="0.2">
      <c r="A16" s="12" t="s">
        <v>41</v>
      </c>
      <c r="B16" s="12" t="s">
        <v>42</v>
      </c>
      <c r="C16" s="13" t="s">
        <v>43</v>
      </c>
      <c r="D16" s="17" t="s">
        <v>44</v>
      </c>
      <c r="E16" s="18">
        <v>67000</v>
      </c>
      <c r="F16" s="18">
        <v>67000</v>
      </c>
      <c r="G16" s="18">
        <v>0</v>
      </c>
      <c r="H16" s="18">
        <v>0</v>
      </c>
      <c r="I16" s="18">
        <v>0</v>
      </c>
      <c r="J16" s="18">
        <v>0</v>
      </c>
      <c r="K16" s="18">
        <v>0</v>
      </c>
      <c r="L16" s="18">
        <v>0</v>
      </c>
      <c r="M16" s="18">
        <v>0</v>
      </c>
      <c r="N16" s="18">
        <v>0</v>
      </c>
      <c r="O16" s="18">
        <v>0</v>
      </c>
      <c r="P16" s="18">
        <f t="shared" si="0"/>
        <v>67000</v>
      </c>
    </row>
    <row r="17" spans="1:18" ht="30" x14ac:dyDescent="0.2">
      <c r="A17" s="12" t="s">
        <v>45</v>
      </c>
      <c r="B17" s="12" t="s">
        <v>46</v>
      </c>
      <c r="C17" s="13" t="s">
        <v>43</v>
      </c>
      <c r="D17" s="17" t="s">
        <v>47</v>
      </c>
      <c r="E17" s="18">
        <v>0</v>
      </c>
      <c r="F17" s="18">
        <v>0</v>
      </c>
      <c r="G17" s="18">
        <v>0</v>
      </c>
      <c r="H17" s="18">
        <v>0</v>
      </c>
      <c r="I17" s="18">
        <v>0</v>
      </c>
      <c r="J17" s="18">
        <v>0</v>
      </c>
      <c r="K17" s="18">
        <v>0</v>
      </c>
      <c r="L17" s="18">
        <v>0</v>
      </c>
      <c r="M17" s="18">
        <v>0</v>
      </c>
      <c r="N17" s="18">
        <v>0</v>
      </c>
      <c r="O17" s="18">
        <v>0</v>
      </c>
      <c r="P17" s="18">
        <f t="shared" si="0"/>
        <v>0</v>
      </c>
    </row>
    <row r="18" spans="1:18" ht="33" customHeight="1" x14ac:dyDescent="0.2">
      <c r="A18" s="12" t="s">
        <v>48</v>
      </c>
      <c r="B18" s="12" t="s">
        <v>49</v>
      </c>
      <c r="C18" s="13" t="s">
        <v>50</v>
      </c>
      <c r="D18" s="17" t="s">
        <v>51</v>
      </c>
      <c r="E18" s="18">
        <v>225000</v>
      </c>
      <c r="F18" s="18">
        <v>0</v>
      </c>
      <c r="G18" s="18">
        <v>0</v>
      </c>
      <c r="H18" s="18">
        <v>0</v>
      </c>
      <c r="I18" s="18">
        <v>225000</v>
      </c>
      <c r="J18" s="18">
        <v>0</v>
      </c>
      <c r="K18" s="18">
        <v>0</v>
      </c>
      <c r="L18" s="18">
        <v>0</v>
      </c>
      <c r="M18" s="18">
        <v>0</v>
      </c>
      <c r="N18" s="18">
        <v>0</v>
      </c>
      <c r="O18" s="18">
        <v>0</v>
      </c>
      <c r="P18" s="18">
        <f t="shared" si="0"/>
        <v>225000</v>
      </c>
    </row>
    <row r="19" spans="1:18" ht="17.25" customHeight="1" x14ac:dyDescent="0.2">
      <c r="A19" s="9" t="s">
        <v>17</v>
      </c>
      <c r="B19" s="10"/>
      <c r="C19" s="11"/>
      <c r="D19" s="15" t="s">
        <v>24</v>
      </c>
      <c r="E19" s="16">
        <v>535625</v>
      </c>
      <c r="F19" s="16">
        <v>535625</v>
      </c>
      <c r="G19" s="16">
        <v>426550</v>
      </c>
      <c r="H19" s="16">
        <v>0</v>
      </c>
      <c r="I19" s="16">
        <v>0</v>
      </c>
      <c r="J19" s="16">
        <v>248830</v>
      </c>
      <c r="K19" s="16">
        <v>248830</v>
      </c>
      <c r="L19" s="16">
        <v>0</v>
      </c>
      <c r="M19" s="16">
        <v>0</v>
      </c>
      <c r="N19" s="16">
        <v>0</v>
      </c>
      <c r="O19" s="16">
        <v>248830</v>
      </c>
      <c r="P19" s="16">
        <f t="shared" si="0"/>
        <v>784455</v>
      </c>
      <c r="Q19" s="1"/>
      <c r="R19" s="1"/>
    </row>
    <row r="20" spans="1:18" ht="31.5" customHeight="1" x14ac:dyDescent="0.2">
      <c r="A20" s="12" t="s">
        <v>18</v>
      </c>
      <c r="B20" s="12" t="s">
        <v>16</v>
      </c>
      <c r="C20" s="13" t="s">
        <v>15</v>
      </c>
      <c r="D20" s="17" t="s">
        <v>52</v>
      </c>
      <c r="E20" s="18">
        <v>27610</v>
      </c>
      <c r="F20" s="18">
        <v>27610</v>
      </c>
      <c r="G20" s="18">
        <v>0</v>
      </c>
      <c r="H20" s="18">
        <v>27610</v>
      </c>
      <c r="I20" s="18">
        <v>0</v>
      </c>
      <c r="J20" s="18">
        <v>0</v>
      </c>
      <c r="K20" s="18">
        <v>0</v>
      </c>
      <c r="L20" s="18">
        <v>0</v>
      </c>
      <c r="M20" s="18">
        <v>0</v>
      </c>
      <c r="N20" s="18">
        <v>0</v>
      </c>
      <c r="O20" s="18">
        <v>0</v>
      </c>
      <c r="P20" s="18">
        <f t="shared" si="0"/>
        <v>27610</v>
      </c>
    </row>
    <row r="21" spans="1:18" ht="32.25" customHeight="1" x14ac:dyDescent="0.2">
      <c r="A21" s="12" t="s">
        <v>28</v>
      </c>
      <c r="B21" s="12" t="s">
        <v>53</v>
      </c>
      <c r="C21" s="13" t="s">
        <v>19</v>
      </c>
      <c r="D21" s="17" t="s">
        <v>20</v>
      </c>
      <c r="E21" s="18">
        <v>-27610</v>
      </c>
      <c r="F21" s="18">
        <v>-27610</v>
      </c>
      <c r="G21" s="18">
        <v>0</v>
      </c>
      <c r="H21" s="18">
        <v>-27610</v>
      </c>
      <c r="I21" s="18">
        <v>0</v>
      </c>
      <c r="J21" s="18">
        <v>0</v>
      </c>
      <c r="K21" s="18">
        <v>0</v>
      </c>
      <c r="L21" s="18">
        <v>0</v>
      </c>
      <c r="M21" s="18">
        <v>0</v>
      </c>
      <c r="N21" s="18">
        <v>0</v>
      </c>
      <c r="O21" s="18">
        <v>0</v>
      </c>
      <c r="P21" s="18">
        <f t="shared" si="0"/>
        <v>-27610</v>
      </c>
    </row>
    <row r="22" spans="1:18" ht="45" x14ac:dyDescent="0.2">
      <c r="A22" s="12" t="s">
        <v>31</v>
      </c>
      <c r="B22" s="12" t="s">
        <v>32</v>
      </c>
      <c r="C22" s="13" t="s">
        <v>19</v>
      </c>
      <c r="D22" s="17" t="s">
        <v>33</v>
      </c>
      <c r="E22" s="18">
        <v>535625</v>
      </c>
      <c r="F22" s="18">
        <v>535625</v>
      </c>
      <c r="G22" s="18">
        <v>426550</v>
      </c>
      <c r="H22" s="18">
        <v>0</v>
      </c>
      <c r="I22" s="18">
        <v>0</v>
      </c>
      <c r="J22" s="18">
        <v>248830</v>
      </c>
      <c r="K22" s="18">
        <v>248830</v>
      </c>
      <c r="L22" s="18">
        <v>0</v>
      </c>
      <c r="M22" s="18">
        <v>0</v>
      </c>
      <c r="N22" s="18">
        <v>0</v>
      </c>
      <c r="O22" s="18">
        <v>248830</v>
      </c>
      <c r="P22" s="18">
        <f t="shared" si="0"/>
        <v>784455</v>
      </c>
      <c r="Q22" s="1"/>
    </row>
    <row r="23" spans="1:18" ht="28.5" x14ac:dyDescent="0.2">
      <c r="A23" s="9" t="s">
        <v>54</v>
      </c>
      <c r="B23" s="10"/>
      <c r="C23" s="11"/>
      <c r="D23" s="15" t="s">
        <v>55</v>
      </c>
      <c r="E23" s="16">
        <v>-425100</v>
      </c>
      <c r="F23" s="16">
        <v>-425100</v>
      </c>
      <c r="G23" s="16">
        <v>-350000</v>
      </c>
      <c r="H23" s="16">
        <v>0</v>
      </c>
      <c r="I23" s="16">
        <v>0</v>
      </c>
      <c r="J23" s="16">
        <v>0</v>
      </c>
      <c r="K23" s="16">
        <v>0</v>
      </c>
      <c r="L23" s="16">
        <v>0</v>
      </c>
      <c r="M23" s="16">
        <v>0</v>
      </c>
      <c r="N23" s="16">
        <v>0</v>
      </c>
      <c r="O23" s="16">
        <v>0</v>
      </c>
      <c r="P23" s="16">
        <f t="shared" si="0"/>
        <v>-425100</v>
      </c>
    </row>
    <row r="24" spans="1:18" ht="30" x14ac:dyDescent="0.2">
      <c r="A24" s="12" t="s">
        <v>66</v>
      </c>
      <c r="B24" s="12" t="s">
        <v>67</v>
      </c>
      <c r="C24" s="13" t="s">
        <v>68</v>
      </c>
      <c r="D24" s="17" t="s">
        <v>69</v>
      </c>
      <c r="E24" s="18">
        <v>-50000</v>
      </c>
      <c r="F24" s="18">
        <v>-50000</v>
      </c>
      <c r="G24" s="18">
        <v>0</v>
      </c>
      <c r="H24" s="18">
        <v>0</v>
      </c>
      <c r="I24" s="18">
        <v>0</v>
      </c>
      <c r="J24" s="18">
        <v>0</v>
      </c>
      <c r="K24" s="18">
        <v>0</v>
      </c>
      <c r="L24" s="18">
        <v>0</v>
      </c>
      <c r="M24" s="18">
        <v>0</v>
      </c>
      <c r="N24" s="18">
        <v>0</v>
      </c>
      <c r="O24" s="18">
        <v>0</v>
      </c>
      <c r="P24" s="18">
        <f t="shared" si="0"/>
        <v>-50000</v>
      </c>
    </row>
    <row r="25" spans="1:18" ht="45" x14ac:dyDescent="0.2">
      <c r="A25" s="12" t="s">
        <v>56</v>
      </c>
      <c r="B25" s="12" t="s">
        <v>57</v>
      </c>
      <c r="C25" s="13" t="s">
        <v>58</v>
      </c>
      <c r="D25" s="17" t="s">
        <v>59</v>
      </c>
      <c r="E25" s="18">
        <v>-425100</v>
      </c>
      <c r="F25" s="18">
        <v>-425100</v>
      </c>
      <c r="G25" s="18">
        <v>-350000</v>
      </c>
      <c r="H25" s="18">
        <v>0</v>
      </c>
      <c r="I25" s="18">
        <v>0</v>
      </c>
      <c r="J25" s="18">
        <v>0</v>
      </c>
      <c r="K25" s="18">
        <v>0</v>
      </c>
      <c r="L25" s="18">
        <v>0</v>
      </c>
      <c r="M25" s="18">
        <v>0</v>
      </c>
      <c r="N25" s="18">
        <v>0</v>
      </c>
      <c r="O25" s="18">
        <v>0</v>
      </c>
      <c r="P25" s="18">
        <f t="shared" si="0"/>
        <v>-425100</v>
      </c>
    </row>
    <row r="26" spans="1:18" ht="30" x14ac:dyDescent="0.2">
      <c r="A26" s="12" t="s">
        <v>70</v>
      </c>
      <c r="B26" s="12" t="s">
        <v>71</v>
      </c>
      <c r="C26" s="13" t="s">
        <v>72</v>
      </c>
      <c r="D26" s="17" t="s">
        <v>73</v>
      </c>
      <c r="E26" s="18">
        <v>50000</v>
      </c>
      <c r="F26" s="18">
        <v>50000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f t="shared" si="0"/>
        <v>50000</v>
      </c>
    </row>
    <row r="27" spans="1:18" ht="14.25" x14ac:dyDescent="0.2">
      <c r="A27" s="9" t="s">
        <v>60</v>
      </c>
      <c r="B27" s="10"/>
      <c r="C27" s="11"/>
      <c r="D27" s="15" t="s">
        <v>61</v>
      </c>
      <c r="E27" s="16">
        <v>100000</v>
      </c>
      <c r="F27" s="16">
        <v>100000</v>
      </c>
      <c r="G27" s="16">
        <v>0</v>
      </c>
      <c r="H27" s="16">
        <v>0</v>
      </c>
      <c r="I27" s="16">
        <v>0</v>
      </c>
      <c r="J27" s="16">
        <v>0</v>
      </c>
      <c r="K27" s="16">
        <v>0</v>
      </c>
      <c r="L27" s="16">
        <v>0</v>
      </c>
      <c r="M27" s="16">
        <v>0</v>
      </c>
      <c r="N27" s="16">
        <v>0</v>
      </c>
      <c r="O27" s="16">
        <v>0</v>
      </c>
      <c r="P27" s="16">
        <f t="shared" si="0"/>
        <v>100000</v>
      </c>
    </row>
    <row r="28" spans="1:18" ht="30" x14ac:dyDescent="0.2">
      <c r="A28" s="12" t="s">
        <v>62</v>
      </c>
      <c r="B28" s="12" t="s">
        <v>63</v>
      </c>
      <c r="C28" s="13" t="s">
        <v>64</v>
      </c>
      <c r="D28" s="17" t="s">
        <v>65</v>
      </c>
      <c r="E28" s="18">
        <v>100000</v>
      </c>
      <c r="F28" s="18">
        <v>100000</v>
      </c>
      <c r="G28" s="18">
        <v>0</v>
      </c>
      <c r="H28" s="18">
        <v>0</v>
      </c>
      <c r="I28" s="18">
        <v>0</v>
      </c>
      <c r="J28" s="18">
        <v>0</v>
      </c>
      <c r="K28" s="18">
        <v>0</v>
      </c>
      <c r="L28" s="18">
        <v>0</v>
      </c>
      <c r="M28" s="18">
        <v>0</v>
      </c>
      <c r="N28" s="18">
        <v>0</v>
      </c>
      <c r="O28" s="18">
        <v>0</v>
      </c>
      <c r="P28" s="18">
        <f t="shared" si="0"/>
        <v>100000</v>
      </c>
    </row>
    <row r="29" spans="1:18" ht="14.25" x14ac:dyDescent="0.2">
      <c r="A29" s="19" t="s">
        <v>21</v>
      </c>
      <c r="B29" s="20" t="s">
        <v>21</v>
      </c>
      <c r="C29" s="21" t="s">
        <v>21</v>
      </c>
      <c r="D29" s="15" t="s">
        <v>22</v>
      </c>
      <c r="E29" s="16">
        <v>535625</v>
      </c>
      <c r="F29" s="16">
        <v>310625</v>
      </c>
      <c r="G29" s="16">
        <v>76550</v>
      </c>
      <c r="H29" s="16">
        <v>0</v>
      </c>
      <c r="I29" s="16">
        <v>225000</v>
      </c>
      <c r="J29" s="16">
        <v>248830</v>
      </c>
      <c r="K29" s="16">
        <v>248830</v>
      </c>
      <c r="L29" s="16">
        <v>0</v>
      </c>
      <c r="M29" s="16">
        <v>0</v>
      </c>
      <c r="N29" s="16">
        <v>0</v>
      </c>
      <c r="O29" s="16">
        <v>248830</v>
      </c>
      <c r="P29" s="16">
        <f t="shared" si="0"/>
        <v>784455</v>
      </c>
    </row>
    <row r="30" spans="1:18" ht="15" x14ac:dyDescent="0.25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</row>
    <row r="31" spans="1:18" ht="18.75" x14ac:dyDescent="0.3">
      <c r="B31" s="7" t="s">
        <v>26</v>
      </c>
      <c r="C31" s="7"/>
      <c r="D31" s="7"/>
      <c r="E31" s="7"/>
      <c r="F31" s="7"/>
      <c r="G31" s="7"/>
      <c r="H31" s="7"/>
      <c r="I31" s="7"/>
      <c r="J31" s="7"/>
      <c r="K31" s="7"/>
      <c r="L31" s="7"/>
      <c r="M31" s="7" t="s">
        <v>27</v>
      </c>
      <c r="N31" s="7"/>
    </row>
  </sheetData>
  <mergeCells count="22">
    <mergeCell ref="O10:O12"/>
    <mergeCell ref="P9:P12"/>
    <mergeCell ref="A5:P5"/>
    <mergeCell ref="A6:P6"/>
    <mergeCell ref="G11:G12"/>
    <mergeCell ref="H11:H12"/>
    <mergeCell ref="I10:I12"/>
    <mergeCell ref="J9:O9"/>
    <mergeCell ref="J10:J12"/>
    <mergeCell ref="K10:K12"/>
    <mergeCell ref="L10:L12"/>
    <mergeCell ref="M10:N10"/>
    <mergeCell ref="M11:M12"/>
    <mergeCell ref="N11:N12"/>
    <mergeCell ref="A9:A12"/>
    <mergeCell ref="B9:B12"/>
    <mergeCell ref="C9:C12"/>
    <mergeCell ref="D9:D12"/>
    <mergeCell ref="E9:I9"/>
    <mergeCell ref="E10:E12"/>
    <mergeCell ref="F10:F12"/>
    <mergeCell ref="G10:H10"/>
  </mergeCells>
  <pageMargins left="0.19685039370078741" right="0.19685039370078741" top="0.59055118110236227" bottom="0.59055118110236227" header="0" footer="0"/>
  <pageSetup paperSize="9" scale="60" fitToHeight="50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user</cp:lastModifiedBy>
  <cp:lastPrinted>2021-05-31T13:57:40Z</cp:lastPrinted>
  <dcterms:created xsi:type="dcterms:W3CDTF">2020-12-11T11:21:25Z</dcterms:created>
  <dcterms:modified xsi:type="dcterms:W3CDTF">2021-05-31T13:57:44Z</dcterms:modified>
</cp:coreProperties>
</file>