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236. МІКРОПРОЕКТИ\"/>
    </mc:Choice>
  </mc:AlternateContent>
  <bookViews>
    <workbookView xWindow="480" yWindow="90" windowWidth="18195" windowHeight="1158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G18" i="1" l="1"/>
  <c r="F9" i="1"/>
  <c r="F10" i="1"/>
  <c r="F11" i="1"/>
  <c r="F12" i="1"/>
  <c r="F13" i="1"/>
  <c r="F14" i="1"/>
  <c r="F15" i="1"/>
  <c r="F16" i="1"/>
  <c r="F17" i="1"/>
  <c r="H18" i="1"/>
  <c r="I18" i="1"/>
  <c r="J18" i="1"/>
  <c r="K18" i="1"/>
  <c r="L18" i="1"/>
  <c r="F18" i="1" l="1"/>
</calcChain>
</file>

<file path=xl/sharedStrings.xml><?xml version="1.0" encoding="utf-8"?>
<sst xmlns="http://schemas.openxmlformats.org/spreadsheetml/2006/main" count="48" uniqueCount="36">
  <si>
    <t>№ з/п</t>
  </si>
  <si>
    <t>Реєстра ційний номер</t>
  </si>
  <si>
    <t xml:space="preserve">Кошти обласного бюджету </t>
  </si>
  <si>
    <t>Кошти районного бюджету</t>
  </si>
  <si>
    <t xml:space="preserve"> Кошти територіа льної громади </t>
  </si>
  <si>
    <t xml:space="preserve">Фінансо вий внесок </t>
  </si>
  <si>
    <t>Загальна вартість проєкту</t>
  </si>
  <si>
    <t xml:space="preserve"> Нефінан совий внесок</t>
  </si>
  <si>
    <t xml:space="preserve">Бродівська </t>
  </si>
  <si>
    <t>Капітальний ремонт приміщення харчоблоку Бродівської гімназії ім.І.Труша Бродівської районної ради, Бродівського району, Львівської області.</t>
  </si>
  <si>
    <t>Назва проекту</t>
  </si>
  <si>
    <t xml:space="preserve">Територіальна громада </t>
  </si>
  <si>
    <t>Населений пункт</t>
  </si>
  <si>
    <t>м.Броди</t>
  </si>
  <si>
    <t>Придбання комп'ютерної техніки для Пониквянської ЗОШ І – ІІІ ступенів Бродівської районної ради Львівської област</t>
  </si>
  <si>
    <t>с.Пониква</t>
  </si>
  <si>
    <t>Капітальний ремонт санітарно-побутових приміщень середньої групи «А», другої молодшої групи «А» в Бродівському КДНЗ №9 по вул.Коновальця ,1а в м. Броди Львівської області</t>
  </si>
  <si>
    <t>"Сучасні освітні технології - запорука якісної освіти" . 
Придбання комп'ютерів у кабінет інформатики для Бродівської 
спеціалізованої загальноосвітньої школи І-ІІІ ступенів №2 
Львівської област</t>
  </si>
  <si>
    <t>Придбання обладнання для Гаївського НВК "загальноосвітня 
школа І-ІІ ступнів - дошкільний навчальний заклад" села Гаї 
Бродівської міської ради Золочівського району Львівської області</t>
  </si>
  <si>
    <t>с.Гаї</t>
  </si>
  <si>
    <t xml:space="preserve">Капітальний ремонт огородження території Пісківської ЗОШ в с. 
Піски Золочівського району Львівської області </t>
  </si>
  <si>
    <t>с.Піски</t>
  </si>
  <si>
    <t>Капітальний ремонт санвузлів інфекційного відділення КНП «Бродівська міська лікарня» Золочівського району Львівської області</t>
  </si>
  <si>
    <t>Придбання звуко підсилюючого обладнання для вокально-хореографічного ансамблю «Дивограй», культурно_x0002_мистецького підрозділу Бродівської гімназії ім. І.Труша Бродівської районної ради, Бродівського району, Львівської області</t>
  </si>
  <si>
    <t>Капітальний ремонт стадіону в с.Суходоли Золочівського району 
Львівської області</t>
  </si>
  <si>
    <t>с.Суходоли</t>
  </si>
  <si>
    <t xml:space="preserve">                                                                                    Перелік переможців обласного конкурсу проектів місцевих ініціатив на 2021 рік</t>
  </si>
  <si>
    <t xml:space="preserve">     </t>
  </si>
  <si>
    <t xml:space="preserve">                                                                                                       по Бродівській міській територіальній громаді</t>
  </si>
  <si>
    <t>РАЗОМ</t>
  </si>
  <si>
    <t>тис.грн.</t>
  </si>
  <si>
    <t xml:space="preserve">Спонсорські кошти </t>
  </si>
  <si>
    <t>до рішення від 13 травня 2021р. № 236</t>
  </si>
  <si>
    <t>Секретар ради</t>
  </si>
  <si>
    <t>Руслан ШИШКА</t>
  </si>
  <si>
    <t>Додаток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</si>
</sst>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7" x14ac:knownFonts="1"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vertical="justify"/>
    </xf>
    <xf numFmtId="0" fontId="3" fillId="0" borderId="1" xfId="0" applyFont="1" applyBorder="1" applyAlignment="1">
      <alignment vertical="justify" wrapText="1"/>
    </xf>
    <xf numFmtId="0" fontId="4" fillId="0" borderId="1" xfId="0" applyFont="1" applyBorder="1"/>
    <xf numFmtId="164" fontId="4" fillId="0" borderId="1" xfId="0" applyNumberFormat="1" applyFont="1" applyBorder="1"/>
    <xf numFmtId="0" fontId="2" fillId="0" borderId="0" xfId="0" applyFont="1"/>
    <xf numFmtId="0" fontId="5" fillId="0" borderId="0" xfId="0" applyFont="1"/>
    <xf numFmtId="0" fontId="4" fillId="0" borderId="0" xfId="0" applyFont="1"/>
    <xf numFmtId="0" fontId="6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justify"/>
    </xf>
    <xf numFmtId="0" fontId="4" fillId="0" borderId="3" xfId="0" applyFont="1" applyBorder="1" applyAlignment="1">
      <alignment horizontal="center" vertical="justify"/>
    </xf>
    <xf numFmtId="0" fontId="4" fillId="0" borderId="4" xfId="0" applyFont="1" applyBorder="1" applyAlignment="1">
      <alignment horizontal="center" vertical="justify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"/>
  <sheetViews>
    <sheetView tabSelected="1" workbookViewId="0">
      <selection activeCell="J9" sqref="J9"/>
    </sheetView>
  </sheetViews>
  <sheetFormatPr defaultRowHeight="12.75" x14ac:dyDescent="0.2"/>
  <cols>
    <col min="1" max="1" width="4.7109375" customWidth="1"/>
    <col min="3" max="3" width="39" customWidth="1"/>
    <col min="4" max="4" width="13.42578125" customWidth="1"/>
    <col min="5" max="5" width="10.28515625" customWidth="1"/>
    <col min="6" max="6" width="11" customWidth="1"/>
    <col min="7" max="7" width="11.5703125" customWidth="1"/>
    <col min="9" max="9" width="10.140625" customWidth="1"/>
    <col min="10" max="10" width="10.28515625" customWidth="1"/>
    <col min="11" max="12" width="9.85546875" customWidth="1"/>
  </cols>
  <sheetData>
    <row r="1" spans="1:12" ht="15" x14ac:dyDescent="0.25">
      <c r="I1" s="12" t="s">
        <v>35</v>
      </c>
      <c r="J1" s="11"/>
      <c r="K1" s="11"/>
      <c r="L1" s="11"/>
    </row>
    <row r="2" spans="1:12" ht="15" x14ac:dyDescent="0.25">
      <c r="I2" s="7" t="s">
        <v>32</v>
      </c>
      <c r="J2" s="7"/>
      <c r="K2" s="7"/>
      <c r="L2" s="7"/>
    </row>
    <row r="4" spans="1:12" ht="15.7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s="10" customFormat="1" ht="15.75" x14ac:dyDescent="0.25">
      <c r="A5" s="9" t="s">
        <v>26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s="10" customFormat="1" ht="15.75" x14ac:dyDescent="0.25">
      <c r="A6" s="9" t="s">
        <v>27</v>
      </c>
      <c r="B6" s="9" t="s">
        <v>28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 t="s">
        <v>30</v>
      </c>
      <c r="L7" s="1"/>
    </row>
    <row r="8" spans="1:12" ht="66" customHeight="1" x14ac:dyDescent="0.25">
      <c r="A8" s="2" t="s">
        <v>0</v>
      </c>
      <c r="B8" s="3" t="s">
        <v>1</v>
      </c>
      <c r="C8" s="3" t="s">
        <v>10</v>
      </c>
      <c r="D8" s="3" t="s">
        <v>11</v>
      </c>
      <c r="E8" s="3" t="s">
        <v>12</v>
      </c>
      <c r="F8" s="3" t="s">
        <v>6</v>
      </c>
      <c r="G8" s="3" t="s">
        <v>2</v>
      </c>
      <c r="H8" s="3" t="s">
        <v>3</v>
      </c>
      <c r="I8" s="3" t="s">
        <v>4</v>
      </c>
      <c r="J8" s="3" t="s">
        <v>31</v>
      </c>
      <c r="K8" s="3" t="s">
        <v>5</v>
      </c>
      <c r="L8" s="3" t="s">
        <v>7</v>
      </c>
    </row>
    <row r="9" spans="1:12" ht="78.75" x14ac:dyDescent="0.25">
      <c r="A9" s="2">
        <v>1</v>
      </c>
      <c r="B9" s="2">
        <v>769</v>
      </c>
      <c r="C9" s="3" t="s">
        <v>9</v>
      </c>
      <c r="D9" s="3" t="s">
        <v>8</v>
      </c>
      <c r="E9" s="3" t="s">
        <v>13</v>
      </c>
      <c r="F9" s="2">
        <f>G9+H9+I9+J9+K9+L9</f>
        <v>281.80799999999999</v>
      </c>
      <c r="G9" s="2">
        <v>140</v>
      </c>
      <c r="H9" s="2">
        <v>0</v>
      </c>
      <c r="I9" s="2">
        <v>71</v>
      </c>
      <c r="J9" s="2">
        <v>55.808</v>
      </c>
      <c r="K9" s="2">
        <v>0</v>
      </c>
      <c r="L9" s="2">
        <v>15</v>
      </c>
    </row>
    <row r="10" spans="1:12" ht="63" x14ac:dyDescent="0.25">
      <c r="A10" s="2">
        <v>2</v>
      </c>
      <c r="B10" s="2">
        <v>1018</v>
      </c>
      <c r="C10" s="3" t="s">
        <v>14</v>
      </c>
      <c r="D10" s="3" t="s">
        <v>8</v>
      </c>
      <c r="E10" s="2" t="s">
        <v>15</v>
      </c>
      <c r="F10" s="2">
        <f>G10+H10+I10+J10+K10+L10</f>
        <v>109.8</v>
      </c>
      <c r="G10" s="2">
        <v>54.9</v>
      </c>
      <c r="H10" s="2">
        <v>0</v>
      </c>
      <c r="I10" s="2">
        <v>29.9</v>
      </c>
      <c r="J10" s="2">
        <v>25</v>
      </c>
      <c r="K10" s="2">
        <v>0</v>
      </c>
      <c r="L10" s="2">
        <v>0</v>
      </c>
    </row>
    <row r="11" spans="1:12" ht="63.75" customHeight="1" x14ac:dyDescent="0.25">
      <c r="A11" s="2">
        <v>3</v>
      </c>
      <c r="B11" s="2">
        <v>314</v>
      </c>
      <c r="C11" s="3" t="s">
        <v>16</v>
      </c>
      <c r="D11" s="3" t="s">
        <v>8</v>
      </c>
      <c r="E11" s="2" t="s">
        <v>13</v>
      </c>
      <c r="F11" s="2">
        <f>G11+H11+I11+J11+K11+L11</f>
        <v>421.464</v>
      </c>
      <c r="G11" s="2">
        <v>210.732</v>
      </c>
      <c r="H11" s="2">
        <v>0</v>
      </c>
      <c r="I11" s="2">
        <v>84.292000000000002</v>
      </c>
      <c r="J11" s="2">
        <v>0</v>
      </c>
      <c r="K11" s="2">
        <v>84.558000000000007</v>
      </c>
      <c r="L11" s="2">
        <v>41.881999999999998</v>
      </c>
    </row>
    <row r="12" spans="1:12" ht="110.25" x14ac:dyDescent="0.25">
      <c r="A12" s="2">
        <v>4</v>
      </c>
      <c r="B12" s="2">
        <v>578</v>
      </c>
      <c r="C12" s="4" t="s">
        <v>17</v>
      </c>
      <c r="D12" s="3" t="s">
        <v>8</v>
      </c>
      <c r="E12" s="2" t="s">
        <v>13</v>
      </c>
      <c r="F12" s="2">
        <f>G12+H12+I12+J12+K12+L12</f>
        <v>150</v>
      </c>
      <c r="G12" s="2">
        <v>72</v>
      </c>
      <c r="H12" s="2">
        <v>0</v>
      </c>
      <c r="I12" s="2">
        <v>40</v>
      </c>
      <c r="J12" s="2">
        <v>38</v>
      </c>
      <c r="K12" s="2">
        <v>0</v>
      </c>
      <c r="L12" s="2">
        <v>0</v>
      </c>
    </row>
    <row r="13" spans="1:12" ht="99.75" customHeight="1" x14ac:dyDescent="0.25">
      <c r="A13" s="2">
        <v>5</v>
      </c>
      <c r="B13" s="2">
        <v>386</v>
      </c>
      <c r="C13" s="4" t="s">
        <v>18</v>
      </c>
      <c r="D13" s="3" t="s">
        <v>8</v>
      </c>
      <c r="E13" s="2" t="s">
        <v>19</v>
      </c>
      <c r="F13" s="2">
        <f>G13+H13+I13+J13+K13+L13</f>
        <v>110</v>
      </c>
      <c r="G13" s="2">
        <v>50</v>
      </c>
      <c r="H13" s="2">
        <v>0</v>
      </c>
      <c r="I13" s="2">
        <v>30</v>
      </c>
      <c r="J13" s="2">
        <v>10</v>
      </c>
      <c r="K13" s="2">
        <v>20</v>
      </c>
      <c r="L13" s="2">
        <v>0</v>
      </c>
    </row>
    <row r="14" spans="1:12" ht="63" x14ac:dyDescent="0.25">
      <c r="A14" s="2">
        <v>6</v>
      </c>
      <c r="B14" s="2">
        <v>2247</v>
      </c>
      <c r="C14" s="4" t="s">
        <v>20</v>
      </c>
      <c r="D14" s="3" t="s">
        <v>8</v>
      </c>
      <c r="E14" s="2" t="s">
        <v>21</v>
      </c>
      <c r="F14" s="2">
        <f>G14+H14+I14+J14+K14+L14</f>
        <v>299.99899999999997</v>
      </c>
      <c r="G14" s="2">
        <v>147</v>
      </c>
      <c r="H14" s="2">
        <v>0</v>
      </c>
      <c r="I14" s="2">
        <v>77.554000000000002</v>
      </c>
      <c r="J14" s="2">
        <v>42</v>
      </c>
      <c r="K14" s="2">
        <v>0</v>
      </c>
      <c r="L14" s="2">
        <v>33.445</v>
      </c>
    </row>
    <row r="15" spans="1:12" ht="78" customHeight="1" x14ac:dyDescent="0.25">
      <c r="A15" s="2">
        <v>7</v>
      </c>
      <c r="B15" s="2">
        <v>1901</v>
      </c>
      <c r="C15" s="3" t="s">
        <v>22</v>
      </c>
      <c r="D15" s="3" t="s">
        <v>8</v>
      </c>
      <c r="E15" s="2" t="s">
        <v>13</v>
      </c>
      <c r="F15" s="2">
        <f>G15+H15+I15+J15+K15+L15</f>
        <v>499.755</v>
      </c>
      <c r="G15" s="2">
        <v>240</v>
      </c>
      <c r="H15" s="2">
        <v>0</v>
      </c>
      <c r="I15" s="2">
        <v>129.755</v>
      </c>
      <c r="J15" s="2">
        <v>65</v>
      </c>
      <c r="K15" s="2">
        <v>0</v>
      </c>
      <c r="L15" s="2">
        <v>65</v>
      </c>
    </row>
    <row r="16" spans="1:12" ht="110.25" customHeight="1" x14ac:dyDescent="0.25">
      <c r="A16" s="2">
        <v>8</v>
      </c>
      <c r="B16" s="2">
        <v>771</v>
      </c>
      <c r="C16" s="3" t="s">
        <v>23</v>
      </c>
      <c r="D16" s="3" t="s">
        <v>8</v>
      </c>
      <c r="E16" s="2" t="s">
        <v>13</v>
      </c>
      <c r="F16" s="2">
        <f>G16+H16+I16+J16+K16+L16</f>
        <v>192.39600000000002</v>
      </c>
      <c r="G16" s="2">
        <v>96</v>
      </c>
      <c r="H16" s="2">
        <v>0</v>
      </c>
      <c r="I16" s="2">
        <v>48</v>
      </c>
      <c r="J16" s="2">
        <v>48.396000000000001</v>
      </c>
      <c r="K16" s="2">
        <v>0</v>
      </c>
      <c r="L16" s="2">
        <v>0</v>
      </c>
    </row>
    <row r="17" spans="1:12" ht="52.5" customHeight="1" x14ac:dyDescent="0.25">
      <c r="A17" s="2">
        <v>9</v>
      </c>
      <c r="B17" s="2">
        <v>172</v>
      </c>
      <c r="C17" s="4" t="s">
        <v>24</v>
      </c>
      <c r="D17" s="3" t="s">
        <v>8</v>
      </c>
      <c r="E17" s="2" t="s">
        <v>25</v>
      </c>
      <c r="F17" s="2">
        <f>G17+H17+I17+J17+K17+L17</f>
        <v>299.572</v>
      </c>
      <c r="G17" s="2">
        <v>149</v>
      </c>
      <c r="H17" s="2">
        <v>0</v>
      </c>
      <c r="I17" s="2">
        <v>70</v>
      </c>
      <c r="J17" s="2">
        <v>40.505000000000003</v>
      </c>
      <c r="K17" s="2">
        <v>0</v>
      </c>
      <c r="L17" s="2">
        <v>40.067</v>
      </c>
    </row>
    <row r="18" spans="1:12" ht="15.75" customHeight="1" x14ac:dyDescent="0.25">
      <c r="A18" s="13" t="s">
        <v>29</v>
      </c>
      <c r="B18" s="14"/>
      <c r="C18" s="14"/>
      <c r="D18" s="14"/>
      <c r="E18" s="15"/>
      <c r="F18" s="6">
        <f>SUM(F9:F17)</f>
        <v>2364.7940000000003</v>
      </c>
      <c r="G18" s="6">
        <f t="shared" ref="G18:L18" si="0">SUM(G9:G17)</f>
        <v>1159.6320000000001</v>
      </c>
      <c r="H18" s="5">
        <f t="shared" si="0"/>
        <v>0</v>
      </c>
      <c r="I18" s="5">
        <f t="shared" si="0"/>
        <v>580.50099999999998</v>
      </c>
      <c r="J18" s="5">
        <f t="shared" si="0"/>
        <v>324.709</v>
      </c>
      <c r="K18" s="5">
        <f t="shared" si="0"/>
        <v>104.55800000000001</v>
      </c>
      <c r="L18" s="5">
        <f t="shared" si="0"/>
        <v>195.39400000000001</v>
      </c>
    </row>
    <row r="20" spans="1:12" s="8" customFormat="1" ht="15" x14ac:dyDescent="0.25">
      <c r="C20" s="8" t="s">
        <v>33</v>
      </c>
      <c r="F20" s="8" t="s">
        <v>34</v>
      </c>
    </row>
  </sheetData>
  <mergeCells count="2">
    <mergeCell ref="I1:L1"/>
    <mergeCell ref="A18:E18"/>
  </mergeCells>
  <pageMargins left="0.70866141732283472" right="0.70866141732283472" top="0.74803149606299213" bottom="0.74803149606299213" header="0.31496062992125984" footer="0.31496062992125984"/>
  <pageSetup paperSize="9" scale="6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2021-05-26T10:50:53Z</cp:lastPrinted>
  <dcterms:created xsi:type="dcterms:W3CDTF">2021-05-11T08:18:47Z</dcterms:created>
  <dcterms:modified xsi:type="dcterms:W3CDTF">2021-05-26T11:05:52Z</dcterms:modified>
</cp:coreProperties>
</file>