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10 сесія\325\"/>
    </mc:Choice>
  </mc:AlternateContent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H54" i="1" l="1"/>
  <c r="I54" i="1"/>
  <c r="F15" i="1"/>
  <c r="I15" i="1" s="1"/>
  <c r="F16" i="1"/>
  <c r="I16" i="1" s="1"/>
  <c r="F17" i="1"/>
  <c r="I17" i="1" s="1"/>
  <c r="F18" i="1"/>
  <c r="I18" i="1" s="1"/>
  <c r="F52" i="1"/>
  <c r="I52" i="1" s="1"/>
  <c r="F53" i="1"/>
  <c r="I53" i="1" s="1"/>
  <c r="F51" i="1"/>
  <c r="I51" i="1" s="1"/>
  <c r="F50" i="1"/>
  <c r="I50" i="1" s="1"/>
  <c r="F49" i="1"/>
  <c r="I49" i="1" s="1"/>
  <c r="F48" i="1"/>
  <c r="I48" i="1" s="1"/>
  <c r="F47" i="1"/>
  <c r="I47" i="1" s="1"/>
  <c r="F46" i="1"/>
  <c r="I46" i="1" s="1"/>
  <c r="F45" i="1"/>
  <c r="I45" i="1" s="1"/>
  <c r="F44" i="1"/>
  <c r="I44" i="1" s="1"/>
  <c r="F43" i="1"/>
  <c r="I43" i="1" s="1"/>
  <c r="F42" i="1"/>
  <c r="I42" i="1" s="1"/>
  <c r="F41" i="1"/>
  <c r="I41" i="1" s="1"/>
  <c r="F40" i="1"/>
  <c r="I40" i="1" s="1"/>
  <c r="F39" i="1"/>
  <c r="I39" i="1" s="1"/>
  <c r="F38" i="1"/>
  <c r="I38" i="1" s="1"/>
  <c r="F37" i="1"/>
  <c r="I37" i="1" s="1"/>
  <c r="F36" i="1"/>
  <c r="I36" i="1" s="1"/>
  <c r="F35" i="1"/>
  <c r="I35" i="1" s="1"/>
  <c r="F34" i="1"/>
  <c r="I34" i="1" s="1"/>
  <c r="F33" i="1"/>
  <c r="I33" i="1" s="1"/>
  <c r="F32" i="1"/>
  <c r="I32" i="1" s="1"/>
  <c r="F31" i="1"/>
  <c r="I31" i="1" s="1"/>
  <c r="F28" i="1"/>
  <c r="I28" i="1" s="1"/>
  <c r="F29" i="1"/>
  <c r="I29" i="1" s="1"/>
  <c r="F30" i="1"/>
  <c r="I30" i="1" s="1"/>
  <c r="F20" i="1"/>
  <c r="I20" i="1" s="1"/>
  <c r="F21" i="1"/>
  <c r="I21" i="1" s="1"/>
  <c r="F22" i="1"/>
  <c r="I22" i="1" s="1"/>
  <c r="F23" i="1"/>
  <c r="I23" i="1" s="1"/>
  <c r="F24" i="1"/>
  <c r="I24" i="1" s="1"/>
  <c r="F25" i="1"/>
  <c r="I25" i="1" s="1"/>
  <c r="F26" i="1"/>
  <c r="I26" i="1" s="1"/>
  <c r="F27" i="1"/>
  <c r="I27" i="1" s="1"/>
  <c r="F19" i="1"/>
  <c r="I19" i="1" s="1"/>
  <c r="F14" i="1"/>
  <c r="I14" i="1" s="1"/>
  <c r="F8" i="1"/>
  <c r="I8" i="1" s="1"/>
  <c r="F9" i="1"/>
  <c r="I9" i="1" s="1"/>
  <c r="F10" i="1"/>
  <c r="I10" i="1" s="1"/>
  <c r="F11" i="1"/>
  <c r="I11" i="1" s="1"/>
  <c r="F12" i="1"/>
  <c r="I12" i="1" s="1"/>
  <c r="F13" i="1"/>
  <c r="I13" i="1" s="1"/>
  <c r="F6" i="1"/>
  <c r="I6" i="1" s="1"/>
  <c r="F7" i="1"/>
  <c r="I7" i="1" s="1"/>
  <c r="F5" i="1"/>
  <c r="I5" i="1" s="1"/>
  <c r="F4" i="1"/>
  <c r="I4" i="1" s="1"/>
</calcChain>
</file>

<file path=xl/sharedStrings.xml><?xml version="1.0" encoding="utf-8"?>
<sst xmlns="http://schemas.openxmlformats.org/spreadsheetml/2006/main" count="107" uniqueCount="63">
  <si>
    <t>№ п/п</t>
  </si>
  <si>
    <t>Назва товару</t>
  </si>
  <si>
    <t>Рахунок</t>
  </si>
  <si>
    <t>Країна походження</t>
  </si>
  <si>
    <t>Настільний ПК. HP ProDesk 405 G4 DM</t>
  </si>
  <si>
    <t>China</t>
  </si>
  <si>
    <t>Ціна за одиницю,   євро</t>
  </si>
  <si>
    <t>Ціна за одиницю,   грн</t>
  </si>
  <si>
    <t>Загальна вартість, грн</t>
  </si>
  <si>
    <t>Курс євро</t>
  </si>
  <si>
    <t>Напередвстановлена ліцензійна MS Windows 10 Pro 64 bit</t>
  </si>
  <si>
    <t>USA</t>
  </si>
  <si>
    <t>Клавіатура Brand and model</t>
  </si>
  <si>
    <t>Миша комп'ютерна Brand and model</t>
  </si>
  <si>
    <t>Монітор Brand and model. HP USB 1000dpi Laser mouse.</t>
  </si>
  <si>
    <t>Джерело безперебійного живлення для ПК та монітору Brand and model</t>
  </si>
  <si>
    <t>Флеш пам'ять Brand and model. Goodram USB 3.0 8Gb.</t>
  </si>
  <si>
    <t>Офісний компактний багатофункціональний лазерний принтер/сканер/копір.</t>
  </si>
  <si>
    <t>Комутатор, 24 порти Brand and model. TP Link TL-SG 1024DE</t>
  </si>
  <si>
    <t>Мережевий маршрутизатор Brand and model. TP Link</t>
  </si>
  <si>
    <t>Джерело безперебійного живлення для підтримки мережного обладнання Brand and model</t>
  </si>
  <si>
    <t>Робочий стіл F-1</t>
  </si>
  <si>
    <t>Робочий стіл F-2</t>
  </si>
  <si>
    <t>Ukraine</t>
  </si>
  <si>
    <t>Робочий стіл F-4</t>
  </si>
  <si>
    <t xml:space="preserve">Стіл для рецепції F-6 (варіант -1 ) </t>
  </si>
  <si>
    <t xml:space="preserve">Тумба для рецепції F-7 </t>
  </si>
  <si>
    <t>Тумба мобільна F-8</t>
  </si>
  <si>
    <t>Тумба для принтера мобільна F-9</t>
  </si>
  <si>
    <t>Шафа гардеробна F-12</t>
  </si>
  <si>
    <t>Гардероб F- 13</t>
  </si>
  <si>
    <t>Диван Helga F- 14</t>
  </si>
  <si>
    <t>Крісло офісне поворотне</t>
  </si>
  <si>
    <t>Стілець офісний для відвідувачів</t>
  </si>
  <si>
    <t>Стелаж металевий F- 27</t>
  </si>
  <si>
    <t>Шафа для інвентарю F-29</t>
  </si>
  <si>
    <t>Шафа кухонна F-37</t>
  </si>
  <si>
    <t>Шафа для паперів F-38</t>
  </si>
  <si>
    <t>Дитячий стілець F-17 пластик</t>
  </si>
  <si>
    <t>Дитячий стілець F-18 пластик</t>
  </si>
  <si>
    <t>Дитячий стіл F-18 пластик</t>
  </si>
  <si>
    <t>Сейф металевий F-20</t>
  </si>
  <si>
    <t>Шафа металева F-21</t>
  </si>
  <si>
    <t>Сповивальний стіл</t>
  </si>
  <si>
    <t>Інформаційний стенд великий</t>
  </si>
  <si>
    <t>Урна для відгуків</t>
  </si>
  <si>
    <t>Урна для пропозицій</t>
  </si>
  <si>
    <t>Вазон</t>
  </si>
  <si>
    <t>Вивіска на вході. 3660*570</t>
  </si>
  <si>
    <t>Вивіска у приміщенні. 2000*615</t>
  </si>
  <si>
    <t>Графік роботи: ЦНАП</t>
  </si>
  <si>
    <t>Покажчик тулету ч/ж/для людей з інвалідністю</t>
  </si>
  <si>
    <t>Покажчик ч/ж тулету</t>
  </si>
  <si>
    <t>Вивіска WI-FI</t>
  </si>
  <si>
    <t>Номери покажчиків на робочі місця працівників ЦНАП</t>
  </si>
  <si>
    <t>Інформація</t>
  </si>
  <si>
    <t>LED екран Brand43FQ1920T2</t>
  </si>
  <si>
    <t>EQMS Software Brand and name and version назва та версія: Q-Mate</t>
  </si>
  <si>
    <t>Pos- принтер Brand USB white or black cae color</t>
  </si>
  <si>
    <t>Термопапір (рулон)</t>
  </si>
  <si>
    <t>Матеріали та комплектуючі для монтажу та налагодження</t>
  </si>
  <si>
    <t>Thailand/  China</t>
  </si>
  <si>
    <t>Кл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</si>
</sst>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2" fontId="2" fillId="0" borderId="1" xfId="0" applyNumberFormat="1" applyFont="1" applyBorder="1" applyAlignment="1">
      <alignment horizontal="center" vertical="top"/>
    </xf>
    <xf numFmtId="0" fontId="2" fillId="0" borderId="0" xfId="0" applyFont="1" applyAlignment="1">
      <alignment horizontal="center" vertical="top"/>
    </xf>
    <xf numFmtId="0" fontId="2" fillId="0" borderId="1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2" fontId="2" fillId="0" borderId="0" xfId="0" applyNumberFormat="1" applyFont="1" applyAlignment="1">
      <alignment horizontal="center" vertical="top"/>
    </xf>
    <xf numFmtId="2" fontId="1" fillId="0" borderId="0" xfId="0" applyNumberFormat="1" applyFont="1" applyAlignment="1">
      <alignment horizontal="center" vertical="top"/>
    </xf>
    <xf numFmtId="0" fontId="3" fillId="0" borderId="0" xfId="0" applyFont="1" applyAlignment="1">
      <alignment horizontal="left" vertical="top" wrapText="1"/>
    </xf>
    <xf numFmtId="2" fontId="4" fillId="0" borderId="0" xfId="0" applyNumberFormat="1" applyFont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9"/>
  <sheetViews>
    <sheetView tabSelected="1" workbookViewId="0">
      <selection activeCell="K25" sqref="K25"/>
    </sheetView>
  </sheetViews>
  <sheetFormatPr defaultRowHeight="15" x14ac:dyDescent="0.25"/>
  <cols>
    <col min="1" max="1" width="5.42578125" style="5" customWidth="1"/>
    <col min="2" max="2" width="6.140625" style="5" customWidth="1"/>
    <col min="3" max="3" width="59.7109375" style="7" customWidth="1"/>
    <col min="4" max="4" width="11.5703125" style="5" customWidth="1"/>
    <col min="5" max="5" width="11.7109375" style="5" customWidth="1"/>
    <col min="6" max="6" width="10.85546875" style="5" customWidth="1"/>
    <col min="7" max="7" width="9.5703125" style="5" customWidth="1"/>
    <col min="8" max="8" width="5" style="5" customWidth="1"/>
    <col min="9" max="9" width="10.42578125" style="5" customWidth="1"/>
    <col min="10" max="16384" width="9.140625" style="5"/>
  </cols>
  <sheetData>
    <row r="1" spans="1:9" ht="18.75" x14ac:dyDescent="0.25">
      <c r="C1" s="10"/>
    </row>
    <row r="3" spans="1:9" s="3" customFormat="1" ht="42" customHeight="1" x14ac:dyDescent="0.25">
      <c r="A3" s="2" t="s">
        <v>0</v>
      </c>
      <c r="B3" s="2" t="s">
        <v>2</v>
      </c>
      <c r="C3" s="2" t="s">
        <v>1</v>
      </c>
      <c r="D3" s="2" t="s">
        <v>3</v>
      </c>
      <c r="E3" s="2" t="s">
        <v>6</v>
      </c>
      <c r="F3" s="2" t="s">
        <v>7</v>
      </c>
      <c r="G3" s="2" t="s">
        <v>9</v>
      </c>
      <c r="H3" s="2" t="s">
        <v>62</v>
      </c>
      <c r="I3" s="2" t="s">
        <v>8</v>
      </c>
    </row>
    <row r="4" spans="1:9" x14ac:dyDescent="0.25">
      <c r="A4" s="1">
        <v>1</v>
      </c>
      <c r="B4" s="1">
        <v>1014</v>
      </c>
      <c r="C4" s="6" t="s">
        <v>4</v>
      </c>
      <c r="D4" s="1" t="s">
        <v>5</v>
      </c>
      <c r="E4" s="4">
        <v>275.89999999999998</v>
      </c>
      <c r="F4" s="4">
        <f>E4*G4</f>
        <v>9280.5586599999988</v>
      </c>
      <c r="G4" s="1">
        <v>33.6374</v>
      </c>
      <c r="H4" s="1">
        <v>13</v>
      </c>
      <c r="I4" s="4">
        <f>F4*H4</f>
        <v>120647.26257999998</v>
      </c>
    </row>
    <row r="5" spans="1:9" ht="17.25" customHeight="1" x14ac:dyDescent="0.25">
      <c r="A5" s="1">
        <v>2</v>
      </c>
      <c r="B5" s="1">
        <v>1014</v>
      </c>
      <c r="C5" s="6" t="s">
        <v>10</v>
      </c>
      <c r="D5" s="1" t="s">
        <v>11</v>
      </c>
      <c r="E5" s="4">
        <v>150</v>
      </c>
      <c r="F5" s="4">
        <f>E5*G5</f>
        <v>5045.6099999999997</v>
      </c>
      <c r="G5" s="1">
        <v>33.6374</v>
      </c>
      <c r="H5" s="1">
        <v>13</v>
      </c>
      <c r="I5" s="4">
        <f>F5*H5</f>
        <v>65592.929999999993</v>
      </c>
    </row>
    <row r="6" spans="1:9" x14ac:dyDescent="0.25">
      <c r="A6" s="1">
        <v>3</v>
      </c>
      <c r="B6" s="1">
        <v>1014</v>
      </c>
      <c r="C6" s="6" t="s">
        <v>14</v>
      </c>
      <c r="D6" s="1" t="s">
        <v>5</v>
      </c>
      <c r="E6" s="4">
        <v>119</v>
      </c>
      <c r="F6" s="4">
        <f t="shared" ref="F6:F14" si="0">E6*G6</f>
        <v>4002.8505999999998</v>
      </c>
      <c r="G6" s="1">
        <v>33.6374</v>
      </c>
      <c r="H6" s="1">
        <v>13</v>
      </c>
      <c r="I6" s="4">
        <f t="shared" ref="I6:I14" si="1">F6*H6</f>
        <v>52037.057799999995</v>
      </c>
    </row>
    <row r="7" spans="1:9" ht="30" x14ac:dyDescent="0.25">
      <c r="A7" s="1">
        <v>4</v>
      </c>
      <c r="B7" s="1">
        <v>1014</v>
      </c>
      <c r="C7" s="6" t="s">
        <v>17</v>
      </c>
      <c r="D7" s="12" t="s">
        <v>61</v>
      </c>
      <c r="E7" s="4">
        <v>410.8</v>
      </c>
      <c r="F7" s="4">
        <f t="shared" si="0"/>
        <v>13818.243920000001</v>
      </c>
      <c r="G7" s="1">
        <v>33.6374</v>
      </c>
      <c r="H7" s="1">
        <v>8</v>
      </c>
      <c r="I7" s="4">
        <f t="shared" si="1"/>
        <v>110545.95136000001</v>
      </c>
    </row>
    <row r="8" spans="1:9" x14ac:dyDescent="0.25">
      <c r="A8" s="1">
        <v>5</v>
      </c>
      <c r="B8" s="1">
        <v>1113</v>
      </c>
      <c r="C8" s="6" t="s">
        <v>12</v>
      </c>
      <c r="D8" s="1" t="s">
        <v>5</v>
      </c>
      <c r="E8" s="4">
        <v>8</v>
      </c>
      <c r="F8" s="4">
        <f t="shared" si="0"/>
        <v>269.0992</v>
      </c>
      <c r="G8" s="1">
        <v>33.6374</v>
      </c>
      <c r="H8" s="1">
        <v>13</v>
      </c>
      <c r="I8" s="4">
        <f t="shared" si="1"/>
        <v>3498.2896000000001</v>
      </c>
    </row>
    <row r="9" spans="1:9" x14ac:dyDescent="0.25">
      <c r="A9" s="1">
        <v>6</v>
      </c>
      <c r="B9" s="1">
        <v>1113</v>
      </c>
      <c r="C9" s="6" t="s">
        <v>13</v>
      </c>
      <c r="D9" s="1" t="s">
        <v>5</v>
      </c>
      <c r="E9" s="4">
        <v>10</v>
      </c>
      <c r="F9" s="4">
        <f t="shared" si="0"/>
        <v>336.37400000000002</v>
      </c>
      <c r="G9" s="1">
        <v>33.6374</v>
      </c>
      <c r="H9" s="1">
        <v>13</v>
      </c>
      <c r="I9" s="4">
        <f t="shared" si="1"/>
        <v>4372.8620000000001</v>
      </c>
    </row>
    <row r="10" spans="1:9" ht="30" x14ac:dyDescent="0.25">
      <c r="A10" s="1">
        <v>7</v>
      </c>
      <c r="B10" s="1">
        <v>1113</v>
      </c>
      <c r="C10" s="6" t="s">
        <v>15</v>
      </c>
      <c r="D10" s="1" t="s">
        <v>5</v>
      </c>
      <c r="E10" s="4">
        <v>60</v>
      </c>
      <c r="F10" s="4">
        <f t="shared" si="0"/>
        <v>2018.2439999999999</v>
      </c>
      <c r="G10" s="1">
        <v>33.6374</v>
      </c>
      <c r="H10" s="1">
        <v>13</v>
      </c>
      <c r="I10" s="4">
        <f t="shared" si="1"/>
        <v>26237.171999999999</v>
      </c>
    </row>
    <row r="11" spans="1:9" x14ac:dyDescent="0.25">
      <c r="A11" s="1">
        <v>8</v>
      </c>
      <c r="B11" s="1">
        <v>1113</v>
      </c>
      <c r="C11" s="6" t="s">
        <v>16</v>
      </c>
      <c r="D11" s="1" t="s">
        <v>5</v>
      </c>
      <c r="E11" s="4">
        <v>6</v>
      </c>
      <c r="F11" s="4">
        <f t="shared" si="0"/>
        <v>201.8244</v>
      </c>
      <c r="G11" s="1">
        <v>33.6374</v>
      </c>
      <c r="H11" s="1">
        <v>12</v>
      </c>
      <c r="I11" s="4">
        <f t="shared" si="1"/>
        <v>2421.8928000000001</v>
      </c>
    </row>
    <row r="12" spans="1:9" ht="17.25" customHeight="1" x14ac:dyDescent="0.25">
      <c r="A12" s="1">
        <v>9</v>
      </c>
      <c r="B12" s="1">
        <v>1113</v>
      </c>
      <c r="C12" s="6" t="s">
        <v>18</v>
      </c>
      <c r="D12" s="1" t="s">
        <v>5</v>
      </c>
      <c r="E12" s="4">
        <v>100</v>
      </c>
      <c r="F12" s="4">
        <f t="shared" si="0"/>
        <v>3363.74</v>
      </c>
      <c r="G12" s="1">
        <v>33.6374</v>
      </c>
      <c r="H12" s="1">
        <v>1</v>
      </c>
      <c r="I12" s="4">
        <f t="shared" si="1"/>
        <v>3363.74</v>
      </c>
    </row>
    <row r="13" spans="1:9" x14ac:dyDescent="0.25">
      <c r="A13" s="1">
        <v>10</v>
      </c>
      <c r="B13" s="1">
        <v>1113</v>
      </c>
      <c r="C13" s="6" t="s">
        <v>19</v>
      </c>
      <c r="D13" s="1" t="s">
        <v>5</v>
      </c>
      <c r="E13" s="4">
        <v>16</v>
      </c>
      <c r="F13" s="4">
        <f t="shared" si="0"/>
        <v>538.19839999999999</v>
      </c>
      <c r="G13" s="1">
        <v>33.6374</v>
      </c>
      <c r="H13" s="1">
        <v>1</v>
      </c>
      <c r="I13" s="4">
        <f t="shared" si="1"/>
        <v>538.19839999999999</v>
      </c>
    </row>
    <row r="14" spans="1:9" ht="30" x14ac:dyDescent="0.25">
      <c r="A14" s="1">
        <v>11</v>
      </c>
      <c r="B14" s="1">
        <v>1113</v>
      </c>
      <c r="C14" s="6" t="s">
        <v>20</v>
      </c>
      <c r="D14" s="1" t="s">
        <v>5</v>
      </c>
      <c r="E14" s="4">
        <v>60</v>
      </c>
      <c r="F14" s="4">
        <f t="shared" si="0"/>
        <v>2018.2439999999999</v>
      </c>
      <c r="G14" s="1">
        <v>33.6374</v>
      </c>
      <c r="H14" s="1">
        <v>1</v>
      </c>
      <c r="I14" s="4">
        <f t="shared" si="1"/>
        <v>2018.2439999999999</v>
      </c>
    </row>
    <row r="15" spans="1:9" x14ac:dyDescent="0.25">
      <c r="A15" s="1">
        <v>12</v>
      </c>
      <c r="B15" s="1">
        <v>1113</v>
      </c>
      <c r="C15" s="6" t="s">
        <v>21</v>
      </c>
      <c r="D15" s="1" t="s">
        <v>23</v>
      </c>
      <c r="E15" s="4">
        <v>25.91</v>
      </c>
      <c r="F15" s="4">
        <f>G15*E15</f>
        <v>879.79477800000006</v>
      </c>
      <c r="G15" s="1">
        <v>33.955800000000004</v>
      </c>
      <c r="H15" s="1">
        <v>2</v>
      </c>
      <c r="I15" s="4">
        <f>F15*H15</f>
        <v>1759.5895560000001</v>
      </c>
    </row>
    <row r="16" spans="1:9" x14ac:dyDescent="0.25">
      <c r="A16" s="1">
        <v>13</v>
      </c>
      <c r="B16" s="1">
        <v>1113</v>
      </c>
      <c r="C16" s="6" t="s">
        <v>22</v>
      </c>
      <c r="D16" s="1" t="s">
        <v>23</v>
      </c>
      <c r="E16" s="4">
        <v>31.42</v>
      </c>
      <c r="F16" s="4">
        <f t="shared" ref="F16:F18" si="2">G16*E16</f>
        <v>1066.8912360000002</v>
      </c>
      <c r="G16" s="1">
        <v>33.955800000000004</v>
      </c>
      <c r="H16" s="1">
        <v>11</v>
      </c>
      <c r="I16" s="4">
        <f t="shared" ref="I16:I30" si="3">F16*H16</f>
        <v>11735.803596000002</v>
      </c>
    </row>
    <row r="17" spans="1:9" x14ac:dyDescent="0.25">
      <c r="A17" s="1">
        <v>14</v>
      </c>
      <c r="B17" s="1">
        <v>1113</v>
      </c>
      <c r="C17" s="6" t="s">
        <v>24</v>
      </c>
      <c r="D17" s="1" t="s">
        <v>23</v>
      </c>
      <c r="E17" s="4">
        <v>32.65</v>
      </c>
      <c r="F17" s="4">
        <f t="shared" si="2"/>
        <v>1108.65687</v>
      </c>
      <c r="G17" s="1">
        <v>33.955800000000004</v>
      </c>
      <c r="H17" s="1">
        <v>2</v>
      </c>
      <c r="I17" s="4">
        <f t="shared" si="3"/>
        <v>2217.3137400000001</v>
      </c>
    </row>
    <row r="18" spans="1:9" x14ac:dyDescent="0.25">
      <c r="A18" s="1">
        <v>15</v>
      </c>
      <c r="B18" s="1">
        <v>1113</v>
      </c>
      <c r="C18" s="6" t="s">
        <v>25</v>
      </c>
      <c r="D18" s="1" t="s">
        <v>23</v>
      </c>
      <c r="E18" s="4">
        <v>37.130000000000003</v>
      </c>
      <c r="F18" s="4">
        <f t="shared" si="2"/>
        <v>1260.7788540000001</v>
      </c>
      <c r="G18" s="1">
        <v>33.955800000000004</v>
      </c>
      <c r="H18" s="1">
        <v>1</v>
      </c>
      <c r="I18" s="4">
        <f t="shared" si="3"/>
        <v>1260.7788540000001</v>
      </c>
    </row>
    <row r="19" spans="1:9" x14ac:dyDescent="0.25">
      <c r="A19" s="1">
        <v>16</v>
      </c>
      <c r="B19" s="1">
        <v>1113</v>
      </c>
      <c r="C19" s="6" t="s">
        <v>26</v>
      </c>
      <c r="D19" s="1" t="s">
        <v>23</v>
      </c>
      <c r="E19" s="8">
        <v>41.9</v>
      </c>
      <c r="F19" s="4">
        <f>E19*G19</f>
        <v>1422.74802</v>
      </c>
      <c r="G19" s="1">
        <v>33.955800000000004</v>
      </c>
      <c r="H19" s="1">
        <v>1</v>
      </c>
      <c r="I19" s="4">
        <f t="shared" si="3"/>
        <v>1422.74802</v>
      </c>
    </row>
    <row r="20" spans="1:9" x14ac:dyDescent="0.25">
      <c r="A20" s="1">
        <v>17</v>
      </c>
      <c r="B20" s="1">
        <v>1113</v>
      </c>
      <c r="C20" s="6" t="s">
        <v>27</v>
      </c>
      <c r="D20" s="1" t="s">
        <v>23</v>
      </c>
      <c r="E20" s="4">
        <v>42.53</v>
      </c>
      <c r="F20" s="4">
        <f t="shared" ref="F20:F30" si="4">E20*G20</f>
        <v>1444.1401740000001</v>
      </c>
      <c r="G20" s="1">
        <v>33.955800000000004</v>
      </c>
      <c r="H20" s="1">
        <v>12</v>
      </c>
      <c r="I20" s="4">
        <f t="shared" ref="I20" si="5">F20*H20</f>
        <v>17329.682088000001</v>
      </c>
    </row>
    <row r="21" spans="1:9" x14ac:dyDescent="0.25">
      <c r="A21" s="1">
        <v>18</v>
      </c>
      <c r="B21" s="1">
        <v>1113</v>
      </c>
      <c r="C21" s="6" t="s">
        <v>28</v>
      </c>
      <c r="D21" s="1" t="s">
        <v>23</v>
      </c>
      <c r="E21" s="4">
        <v>46.19</v>
      </c>
      <c r="F21" s="4">
        <f t="shared" si="4"/>
        <v>1568.418402</v>
      </c>
      <c r="G21" s="1">
        <v>33.955800000000004</v>
      </c>
      <c r="H21" s="1">
        <v>7</v>
      </c>
      <c r="I21" s="4">
        <f t="shared" si="3"/>
        <v>10978.928814000001</v>
      </c>
    </row>
    <row r="22" spans="1:9" x14ac:dyDescent="0.25">
      <c r="A22" s="1">
        <v>19</v>
      </c>
      <c r="B22" s="1">
        <v>1113</v>
      </c>
      <c r="C22" s="6" t="s">
        <v>29</v>
      </c>
      <c r="D22" s="1" t="s">
        <v>23</v>
      </c>
      <c r="E22" s="4">
        <v>119.07</v>
      </c>
      <c r="F22" s="4">
        <f t="shared" si="4"/>
        <v>4043.1171060000001</v>
      </c>
      <c r="G22" s="1">
        <v>33.955800000000004</v>
      </c>
      <c r="H22" s="1">
        <v>1</v>
      </c>
      <c r="I22" s="4">
        <f t="shared" si="3"/>
        <v>4043.1171060000001</v>
      </c>
    </row>
    <row r="23" spans="1:9" x14ac:dyDescent="0.25">
      <c r="A23" s="1">
        <v>20</v>
      </c>
      <c r="B23" s="1">
        <v>1113</v>
      </c>
      <c r="C23" s="6" t="s">
        <v>30</v>
      </c>
      <c r="D23" s="1" t="s">
        <v>23</v>
      </c>
      <c r="E23" s="4">
        <v>50.57</v>
      </c>
      <c r="F23" s="4">
        <f t="shared" si="4"/>
        <v>1717.1448060000002</v>
      </c>
      <c r="G23" s="1">
        <v>33.955800000000004</v>
      </c>
      <c r="H23" s="1">
        <v>1</v>
      </c>
      <c r="I23" s="4">
        <f t="shared" si="3"/>
        <v>1717.1448060000002</v>
      </c>
    </row>
    <row r="24" spans="1:9" x14ac:dyDescent="0.25">
      <c r="A24" s="1">
        <v>21</v>
      </c>
      <c r="B24" s="1">
        <v>1113</v>
      </c>
      <c r="C24" s="6" t="s">
        <v>31</v>
      </c>
      <c r="D24" s="1" t="s">
        <v>23</v>
      </c>
      <c r="E24" s="4">
        <v>126.25</v>
      </c>
      <c r="F24" s="4">
        <f t="shared" si="4"/>
        <v>4286.91975</v>
      </c>
      <c r="G24" s="1">
        <v>33.955800000000004</v>
      </c>
      <c r="H24" s="1">
        <v>14</v>
      </c>
      <c r="I24" s="4">
        <f t="shared" si="3"/>
        <v>60016.876499999998</v>
      </c>
    </row>
    <row r="25" spans="1:9" x14ac:dyDescent="0.25">
      <c r="A25" s="1">
        <v>22</v>
      </c>
      <c r="B25" s="1">
        <v>1113</v>
      </c>
      <c r="C25" s="6" t="s">
        <v>32</v>
      </c>
      <c r="D25" s="1" t="s">
        <v>23</v>
      </c>
      <c r="E25" s="4">
        <v>44.41</v>
      </c>
      <c r="F25" s="4">
        <f t="shared" si="4"/>
        <v>1507.9770780000001</v>
      </c>
      <c r="G25" s="1">
        <v>33.955800000000004</v>
      </c>
      <c r="H25" s="1">
        <v>12</v>
      </c>
      <c r="I25" s="4">
        <f t="shared" si="3"/>
        <v>18095.724936000002</v>
      </c>
    </row>
    <row r="26" spans="1:9" x14ac:dyDescent="0.25">
      <c r="A26" s="1">
        <v>23</v>
      </c>
      <c r="B26" s="1">
        <v>1113</v>
      </c>
      <c r="C26" s="6" t="s">
        <v>33</v>
      </c>
      <c r="D26" s="1" t="s">
        <v>23</v>
      </c>
      <c r="E26" s="4">
        <v>29.86</v>
      </c>
      <c r="F26" s="4">
        <f t="shared" si="4"/>
        <v>1013.9201880000001</v>
      </c>
      <c r="G26" s="1">
        <v>33.955800000000004</v>
      </c>
      <c r="H26" s="1">
        <v>31</v>
      </c>
      <c r="I26" s="4">
        <f t="shared" si="3"/>
        <v>31431.525828000002</v>
      </c>
    </row>
    <row r="27" spans="1:9" x14ac:dyDescent="0.25">
      <c r="A27" s="1">
        <v>24</v>
      </c>
      <c r="B27" s="1">
        <v>1113</v>
      </c>
      <c r="C27" s="6" t="s">
        <v>34</v>
      </c>
      <c r="D27" s="1" t="s">
        <v>23</v>
      </c>
      <c r="E27" s="4">
        <v>65.67</v>
      </c>
      <c r="F27" s="4">
        <f t="shared" si="4"/>
        <v>2229.8773860000001</v>
      </c>
      <c r="G27" s="1">
        <v>33.955800000000004</v>
      </c>
      <c r="H27" s="1">
        <v>17</v>
      </c>
      <c r="I27" s="4">
        <f t="shared" si="3"/>
        <v>37907.915562000002</v>
      </c>
    </row>
    <row r="28" spans="1:9" x14ac:dyDescent="0.25">
      <c r="A28" s="1">
        <v>25</v>
      </c>
      <c r="B28" s="1">
        <v>1113</v>
      </c>
      <c r="C28" s="6" t="s">
        <v>35</v>
      </c>
      <c r="D28" s="1" t="s">
        <v>23</v>
      </c>
      <c r="E28" s="1">
        <v>55.98</v>
      </c>
      <c r="F28" s="4">
        <f t="shared" si="4"/>
        <v>1900.8456840000001</v>
      </c>
      <c r="G28" s="1">
        <v>33.955800000000004</v>
      </c>
      <c r="H28" s="1">
        <v>1</v>
      </c>
      <c r="I28" s="4">
        <f t="shared" si="3"/>
        <v>1900.8456840000001</v>
      </c>
    </row>
    <row r="29" spans="1:9" x14ac:dyDescent="0.25">
      <c r="A29" s="1">
        <v>26</v>
      </c>
      <c r="B29" s="1">
        <v>1113</v>
      </c>
      <c r="C29" s="6" t="s">
        <v>36</v>
      </c>
      <c r="D29" s="1" t="s">
        <v>23</v>
      </c>
      <c r="E29" s="1">
        <v>34.119999999999997</v>
      </c>
      <c r="F29" s="4">
        <f t="shared" si="4"/>
        <v>1158.5718959999999</v>
      </c>
      <c r="G29" s="1">
        <v>33.955800000000004</v>
      </c>
      <c r="H29" s="1">
        <v>1</v>
      </c>
      <c r="I29" s="4">
        <f t="shared" si="3"/>
        <v>1158.5718959999999</v>
      </c>
    </row>
    <row r="30" spans="1:9" x14ac:dyDescent="0.25">
      <c r="A30" s="1">
        <v>27</v>
      </c>
      <c r="B30" s="1">
        <v>1113</v>
      </c>
      <c r="C30" s="6" t="s">
        <v>37</v>
      </c>
      <c r="D30" s="1" t="s">
        <v>23</v>
      </c>
      <c r="E30" s="1">
        <v>42.11</v>
      </c>
      <c r="F30" s="4">
        <f t="shared" si="4"/>
        <v>1429.8787380000001</v>
      </c>
      <c r="G30" s="1">
        <v>33.955800000000004</v>
      </c>
      <c r="H30" s="1">
        <v>11</v>
      </c>
      <c r="I30" s="4">
        <f t="shared" si="3"/>
        <v>15728.666118000001</v>
      </c>
    </row>
    <row r="31" spans="1:9" x14ac:dyDescent="0.25">
      <c r="A31" s="1">
        <v>28</v>
      </c>
      <c r="B31" s="1">
        <v>1113</v>
      </c>
      <c r="C31" s="6" t="s">
        <v>38</v>
      </c>
      <c r="D31" s="1" t="s">
        <v>23</v>
      </c>
      <c r="E31" s="4">
        <v>28.64</v>
      </c>
      <c r="F31" s="4">
        <f>G31*E31</f>
        <v>972.49411200000009</v>
      </c>
      <c r="G31" s="1">
        <v>33.955800000000004</v>
      </c>
      <c r="H31" s="1">
        <v>1</v>
      </c>
      <c r="I31" s="4">
        <f>F31*H31</f>
        <v>972.49411200000009</v>
      </c>
    </row>
    <row r="32" spans="1:9" x14ac:dyDescent="0.25">
      <c r="A32" s="1">
        <v>29</v>
      </c>
      <c r="B32" s="1">
        <v>1113</v>
      </c>
      <c r="C32" s="6" t="s">
        <v>39</v>
      </c>
      <c r="D32" s="1" t="s">
        <v>23</v>
      </c>
      <c r="E32" s="4">
        <v>13.92</v>
      </c>
      <c r="F32" s="4">
        <f t="shared" ref="F32:F34" si="6">G32*E32</f>
        <v>472.66473600000006</v>
      </c>
      <c r="G32" s="1">
        <v>33.955800000000004</v>
      </c>
      <c r="H32" s="1">
        <v>1</v>
      </c>
      <c r="I32" s="4">
        <f t="shared" ref="I32:I36" si="7">F32*H32</f>
        <v>472.66473600000006</v>
      </c>
    </row>
    <row r="33" spans="1:9" x14ac:dyDescent="0.25">
      <c r="A33" s="1">
        <v>30</v>
      </c>
      <c r="B33" s="1">
        <v>1113</v>
      </c>
      <c r="C33" s="6" t="s">
        <v>40</v>
      </c>
      <c r="D33" s="1" t="s">
        <v>23</v>
      </c>
      <c r="E33" s="4">
        <v>45.11</v>
      </c>
      <c r="F33" s="4">
        <f t="shared" si="6"/>
        <v>1531.7461380000002</v>
      </c>
      <c r="G33" s="1">
        <v>33.955800000000004</v>
      </c>
      <c r="H33" s="1">
        <v>1</v>
      </c>
      <c r="I33" s="4">
        <f t="shared" si="7"/>
        <v>1531.7461380000002</v>
      </c>
    </row>
    <row r="34" spans="1:9" x14ac:dyDescent="0.25">
      <c r="A34" s="1">
        <v>31</v>
      </c>
      <c r="B34" s="1">
        <v>1113</v>
      </c>
      <c r="C34" s="6" t="s">
        <v>41</v>
      </c>
      <c r="D34" s="1" t="s">
        <v>23</v>
      </c>
      <c r="E34" s="4">
        <v>134.68</v>
      </c>
      <c r="F34" s="4">
        <f t="shared" si="6"/>
        <v>4573.1671440000009</v>
      </c>
      <c r="G34" s="1">
        <v>33.955800000000004</v>
      </c>
      <c r="H34" s="1">
        <v>1</v>
      </c>
      <c r="I34" s="4">
        <f t="shared" si="7"/>
        <v>4573.1671440000009</v>
      </c>
    </row>
    <row r="35" spans="1:9" x14ac:dyDescent="0.25">
      <c r="A35" s="1">
        <v>32</v>
      </c>
      <c r="B35" s="1">
        <v>1113</v>
      </c>
      <c r="C35" s="6" t="s">
        <v>42</v>
      </c>
      <c r="D35" s="1" t="s">
        <v>23</v>
      </c>
      <c r="E35" s="8">
        <v>150.18</v>
      </c>
      <c r="F35" s="4">
        <f>E35*G35</f>
        <v>5099.4820440000003</v>
      </c>
      <c r="G35" s="1">
        <v>33.955800000000004</v>
      </c>
      <c r="H35" s="1">
        <v>1</v>
      </c>
      <c r="I35" s="4">
        <f t="shared" si="7"/>
        <v>5099.4820440000003</v>
      </c>
    </row>
    <row r="36" spans="1:9" x14ac:dyDescent="0.25">
      <c r="A36" s="1">
        <v>33</v>
      </c>
      <c r="B36" s="1">
        <v>1113</v>
      </c>
      <c r="C36" s="6" t="s">
        <v>43</v>
      </c>
      <c r="D36" s="1" t="s">
        <v>23</v>
      </c>
      <c r="E36" s="4">
        <v>154.36000000000001</v>
      </c>
      <c r="F36" s="4">
        <f t="shared" ref="F36" si="8">E36*G36</f>
        <v>5241.4172880000015</v>
      </c>
      <c r="G36" s="1">
        <v>33.955800000000004</v>
      </c>
      <c r="H36" s="1">
        <v>1</v>
      </c>
      <c r="I36" s="4">
        <f t="shared" si="7"/>
        <v>5241.4172880000015</v>
      </c>
    </row>
    <row r="37" spans="1:9" x14ac:dyDescent="0.25">
      <c r="A37" s="1">
        <v>34</v>
      </c>
      <c r="B37" s="1">
        <v>1113</v>
      </c>
      <c r="C37" s="6" t="s">
        <v>44</v>
      </c>
      <c r="D37" s="1" t="s">
        <v>23</v>
      </c>
      <c r="E37" s="4">
        <v>46.38</v>
      </c>
      <c r="F37" s="4">
        <f>G37*E37</f>
        <v>1542.617352</v>
      </c>
      <c r="G37" s="1">
        <v>33.260399999999997</v>
      </c>
      <c r="H37" s="1">
        <v>1</v>
      </c>
      <c r="I37" s="4">
        <f>F37*H37</f>
        <v>1542.617352</v>
      </c>
    </row>
    <row r="38" spans="1:9" x14ac:dyDescent="0.25">
      <c r="A38" s="1">
        <v>35</v>
      </c>
      <c r="B38" s="1">
        <v>1113</v>
      </c>
      <c r="C38" s="6" t="s">
        <v>45</v>
      </c>
      <c r="D38" s="1" t="s">
        <v>23</v>
      </c>
      <c r="E38" s="4">
        <v>21.7</v>
      </c>
      <c r="F38" s="4">
        <f t="shared" ref="F38:F40" si="9">G38*E38</f>
        <v>721.75067999999987</v>
      </c>
      <c r="G38" s="1">
        <v>33.260399999999997</v>
      </c>
      <c r="H38" s="1">
        <v>1</v>
      </c>
      <c r="I38" s="4">
        <f t="shared" ref="I38:I48" si="10">F38*H38</f>
        <v>721.75067999999987</v>
      </c>
    </row>
    <row r="39" spans="1:9" x14ac:dyDescent="0.25">
      <c r="A39" s="1">
        <v>36</v>
      </c>
      <c r="B39" s="1">
        <v>1113</v>
      </c>
      <c r="C39" s="6" t="s">
        <v>46</v>
      </c>
      <c r="D39" s="1" t="s">
        <v>23</v>
      </c>
      <c r="E39" s="4">
        <v>14.81</v>
      </c>
      <c r="F39" s="4">
        <f t="shared" si="9"/>
        <v>492.586524</v>
      </c>
      <c r="G39" s="1">
        <v>33.260399999999997</v>
      </c>
      <c r="H39" s="1">
        <v>1</v>
      </c>
      <c r="I39" s="4">
        <f t="shared" si="10"/>
        <v>492.586524</v>
      </c>
    </row>
    <row r="40" spans="1:9" x14ac:dyDescent="0.25">
      <c r="A40" s="1">
        <v>37</v>
      </c>
      <c r="B40" s="1">
        <v>1113</v>
      </c>
      <c r="C40" s="6" t="s">
        <v>47</v>
      </c>
      <c r="D40" s="1" t="s">
        <v>23</v>
      </c>
      <c r="E40" s="4">
        <v>14.64</v>
      </c>
      <c r="F40" s="4">
        <f t="shared" si="9"/>
        <v>486.932256</v>
      </c>
      <c r="G40" s="1">
        <v>33.260399999999997</v>
      </c>
      <c r="H40" s="1">
        <v>9</v>
      </c>
      <c r="I40" s="4">
        <f t="shared" si="10"/>
        <v>4382.3903039999996</v>
      </c>
    </row>
    <row r="41" spans="1:9" x14ac:dyDescent="0.25">
      <c r="A41" s="1">
        <v>38</v>
      </c>
      <c r="B41" s="1">
        <v>1113</v>
      </c>
      <c r="C41" s="6" t="s">
        <v>48</v>
      </c>
      <c r="D41" s="1" t="s">
        <v>23</v>
      </c>
      <c r="E41" s="8">
        <v>103.91</v>
      </c>
      <c r="F41" s="4">
        <f>E41*G41</f>
        <v>3456.0881639999998</v>
      </c>
      <c r="G41" s="1">
        <v>33.260399999999997</v>
      </c>
      <c r="H41" s="1">
        <v>1</v>
      </c>
      <c r="I41" s="4">
        <f t="shared" si="10"/>
        <v>3456.0881639999998</v>
      </c>
    </row>
    <row r="42" spans="1:9" x14ac:dyDescent="0.25">
      <c r="A42" s="1">
        <v>39</v>
      </c>
      <c r="B42" s="1">
        <v>1113</v>
      </c>
      <c r="C42" s="6" t="s">
        <v>49</v>
      </c>
      <c r="D42" s="1" t="s">
        <v>23</v>
      </c>
      <c r="E42" s="4">
        <v>57.92</v>
      </c>
      <c r="F42" s="4">
        <f t="shared" ref="F42:F48" si="11">E42*G42</f>
        <v>1926.442368</v>
      </c>
      <c r="G42" s="1">
        <v>33.260399999999997</v>
      </c>
      <c r="H42" s="1">
        <v>1</v>
      </c>
      <c r="I42" s="4">
        <f t="shared" si="10"/>
        <v>1926.442368</v>
      </c>
    </row>
    <row r="43" spans="1:9" x14ac:dyDescent="0.25">
      <c r="A43" s="1">
        <v>40</v>
      </c>
      <c r="B43" s="1">
        <v>1113</v>
      </c>
      <c r="C43" s="6" t="s">
        <v>50</v>
      </c>
      <c r="D43" s="1" t="s">
        <v>23</v>
      </c>
      <c r="E43" s="4">
        <v>8.34</v>
      </c>
      <c r="F43" s="4">
        <f t="shared" si="11"/>
        <v>277.39173599999998</v>
      </c>
      <c r="G43" s="1">
        <v>33.260399999999997</v>
      </c>
      <c r="H43" s="1">
        <v>1</v>
      </c>
      <c r="I43" s="4">
        <f t="shared" si="10"/>
        <v>277.39173599999998</v>
      </c>
    </row>
    <row r="44" spans="1:9" x14ac:dyDescent="0.25">
      <c r="A44" s="1">
        <v>41</v>
      </c>
      <c r="B44" s="1">
        <v>1113</v>
      </c>
      <c r="C44" s="6" t="s">
        <v>51</v>
      </c>
      <c r="D44" s="1" t="s">
        <v>23</v>
      </c>
      <c r="E44" s="4">
        <v>3.13</v>
      </c>
      <c r="F44" s="4">
        <f t="shared" si="11"/>
        <v>104.10505199999999</v>
      </c>
      <c r="G44" s="1">
        <v>33.260399999999997</v>
      </c>
      <c r="H44" s="1">
        <v>1</v>
      </c>
      <c r="I44" s="4">
        <f t="shared" si="10"/>
        <v>104.10505199999999</v>
      </c>
    </row>
    <row r="45" spans="1:9" x14ac:dyDescent="0.25">
      <c r="A45" s="1">
        <v>42</v>
      </c>
      <c r="B45" s="1">
        <v>1113</v>
      </c>
      <c r="C45" s="6" t="s">
        <v>52</v>
      </c>
      <c r="D45" s="1" t="s">
        <v>23</v>
      </c>
      <c r="E45" s="4">
        <v>2.14</v>
      </c>
      <c r="F45" s="4">
        <f t="shared" si="11"/>
        <v>71.177256</v>
      </c>
      <c r="G45" s="1">
        <v>33.260399999999997</v>
      </c>
      <c r="H45" s="1">
        <v>2</v>
      </c>
      <c r="I45" s="4">
        <f t="shared" si="10"/>
        <v>142.354512</v>
      </c>
    </row>
    <row r="46" spans="1:9" x14ac:dyDescent="0.25">
      <c r="A46" s="1">
        <v>43</v>
      </c>
      <c r="B46" s="1">
        <v>1113</v>
      </c>
      <c r="C46" s="6" t="s">
        <v>53</v>
      </c>
      <c r="D46" s="1" t="s">
        <v>23</v>
      </c>
      <c r="E46" s="4">
        <v>4.26</v>
      </c>
      <c r="F46" s="4">
        <f t="shared" si="11"/>
        <v>141.68930399999999</v>
      </c>
      <c r="G46" s="1">
        <v>33.260399999999997</v>
      </c>
      <c r="H46" s="1">
        <v>2</v>
      </c>
      <c r="I46" s="4">
        <f t="shared" si="10"/>
        <v>283.37860799999999</v>
      </c>
    </row>
    <row r="47" spans="1:9" x14ac:dyDescent="0.25">
      <c r="A47" s="1">
        <v>44</v>
      </c>
      <c r="B47" s="1">
        <v>1113</v>
      </c>
      <c r="C47" s="6" t="s">
        <v>54</v>
      </c>
      <c r="D47" s="1" t="s">
        <v>23</v>
      </c>
      <c r="E47" s="4">
        <v>7.48</v>
      </c>
      <c r="F47" s="4">
        <f t="shared" si="11"/>
        <v>248.787792</v>
      </c>
      <c r="G47" s="1">
        <v>33.260399999999997</v>
      </c>
      <c r="H47" s="1">
        <v>12</v>
      </c>
      <c r="I47" s="4">
        <f t="shared" si="10"/>
        <v>2985.4535040000001</v>
      </c>
    </row>
    <row r="48" spans="1:9" x14ac:dyDescent="0.25">
      <c r="A48" s="1">
        <v>45</v>
      </c>
      <c r="B48" s="1">
        <v>1113</v>
      </c>
      <c r="C48" s="6" t="s">
        <v>55</v>
      </c>
      <c r="D48" s="1" t="s">
        <v>23</v>
      </c>
      <c r="E48" s="4">
        <v>10.7</v>
      </c>
      <c r="F48" s="4">
        <f t="shared" si="11"/>
        <v>355.88627999999994</v>
      </c>
      <c r="G48" s="1">
        <v>33.260399999999997</v>
      </c>
      <c r="H48" s="1">
        <v>1</v>
      </c>
      <c r="I48" s="4">
        <f t="shared" si="10"/>
        <v>355.88627999999994</v>
      </c>
    </row>
    <row r="49" spans="1:9" x14ac:dyDescent="0.25">
      <c r="A49" s="1">
        <v>46</v>
      </c>
      <c r="B49" s="1">
        <v>1014</v>
      </c>
      <c r="C49" s="6" t="s">
        <v>56</v>
      </c>
      <c r="D49" s="1" t="s">
        <v>5</v>
      </c>
      <c r="E49" s="4">
        <v>200</v>
      </c>
      <c r="F49" s="4">
        <f>E49*G49</f>
        <v>6616.78</v>
      </c>
      <c r="G49" s="1">
        <v>33.0839</v>
      </c>
      <c r="H49" s="1">
        <v>2</v>
      </c>
      <c r="I49" s="4">
        <f>F49*H49</f>
        <v>13233.56</v>
      </c>
    </row>
    <row r="50" spans="1:9" ht="30" x14ac:dyDescent="0.25">
      <c r="A50" s="1">
        <v>47</v>
      </c>
      <c r="B50" s="1">
        <v>1014</v>
      </c>
      <c r="C50" s="6" t="s">
        <v>57</v>
      </c>
      <c r="D50" s="1" t="s">
        <v>23</v>
      </c>
      <c r="E50" s="4">
        <v>350</v>
      </c>
      <c r="F50" s="4">
        <f>E50*G50</f>
        <v>11579.365</v>
      </c>
      <c r="G50" s="1">
        <v>33.0839</v>
      </c>
      <c r="H50" s="1">
        <v>1</v>
      </c>
      <c r="I50" s="4">
        <f>F50*H50</f>
        <v>11579.365</v>
      </c>
    </row>
    <row r="51" spans="1:9" x14ac:dyDescent="0.25">
      <c r="A51" s="1">
        <v>48</v>
      </c>
      <c r="B51" s="1">
        <v>1113</v>
      </c>
      <c r="C51" s="6" t="s">
        <v>58</v>
      </c>
      <c r="D51" s="1" t="s">
        <v>5</v>
      </c>
      <c r="E51" s="4">
        <v>86</v>
      </c>
      <c r="F51" s="4">
        <f t="shared" ref="F51:F53" si="12">E51*G51</f>
        <v>2845.2154</v>
      </c>
      <c r="G51" s="1">
        <v>33.0839</v>
      </c>
      <c r="H51" s="1">
        <v>1</v>
      </c>
      <c r="I51" s="4">
        <f t="shared" ref="I51:I53" si="13">F51*H51</f>
        <v>2845.2154</v>
      </c>
    </row>
    <row r="52" spans="1:9" x14ac:dyDescent="0.25">
      <c r="A52" s="1">
        <v>49</v>
      </c>
      <c r="B52" s="1">
        <v>1113</v>
      </c>
      <c r="C52" s="6" t="s">
        <v>59</v>
      </c>
      <c r="D52" s="1"/>
      <c r="E52" s="4">
        <v>1</v>
      </c>
      <c r="F52" s="4">
        <f>E52*G52</f>
        <v>33.0839</v>
      </c>
      <c r="G52" s="1">
        <v>33.0839</v>
      </c>
      <c r="H52" s="1">
        <v>36</v>
      </c>
      <c r="I52" s="4">
        <f t="shared" si="13"/>
        <v>1191.0203999999999</v>
      </c>
    </row>
    <row r="53" spans="1:9" x14ac:dyDescent="0.25">
      <c r="A53" s="1">
        <v>50</v>
      </c>
      <c r="B53" s="1">
        <v>1113</v>
      </c>
      <c r="C53" s="6" t="s">
        <v>60</v>
      </c>
      <c r="D53" s="1"/>
      <c r="E53" s="4">
        <v>95</v>
      </c>
      <c r="F53" s="4">
        <f t="shared" si="12"/>
        <v>3142.9704999999999</v>
      </c>
      <c r="G53" s="1">
        <v>33.0839</v>
      </c>
      <c r="H53" s="1">
        <v>1</v>
      </c>
      <c r="I53" s="4">
        <f t="shared" si="13"/>
        <v>3142.9704999999999</v>
      </c>
    </row>
    <row r="54" spans="1:9" x14ac:dyDescent="0.25">
      <c r="H54" s="5">
        <f>SUM(H4:H53)</f>
        <v>306</v>
      </c>
      <c r="I54" s="9">
        <f>SUM(I4:I53)</f>
        <v>676532.38149000017</v>
      </c>
    </row>
    <row r="57" spans="1:9" ht="15.75" x14ac:dyDescent="0.25">
      <c r="B57" s="13"/>
      <c r="C57" s="11"/>
      <c r="D57" s="8"/>
    </row>
    <row r="58" spans="1:9" ht="15.75" x14ac:dyDescent="0.25">
      <c r="B58" s="13"/>
      <c r="C58" s="11"/>
    </row>
    <row r="59" spans="1:9" ht="15.75" x14ac:dyDescent="0.25">
      <c r="B59" s="13"/>
      <c r="C59" s="11"/>
    </row>
  </sheetData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2021-06-29T09:22:38Z</cp:lastPrinted>
  <dcterms:created xsi:type="dcterms:W3CDTF">2021-05-25T12:53:22Z</dcterms:created>
  <dcterms:modified xsi:type="dcterms:W3CDTF">2021-06-29T09:23:19Z</dcterms:modified>
</cp:coreProperties>
</file>