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БЮДЖЕТ р\1Бюджет 2027\Прогноз 27\прогн на викон 27\"/>
    </mc:Choice>
  </mc:AlternateContent>
  <bookViews>
    <workbookView xWindow="0" yWindow="0" windowWidth="28800" windowHeight="14490"/>
  </bookViews>
  <sheets>
    <sheet name="13545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2" l="1"/>
  <c r="F36" i="2" s="1"/>
  <c r="F25" i="2" l="1"/>
  <c r="F37" i="2" s="1"/>
  <c r="F35" i="2" s="1"/>
  <c r="E22" i="2"/>
  <c r="E36" i="2" s="1"/>
  <c r="E35" i="2" s="1"/>
  <c r="E33" i="2"/>
  <c r="E37" i="2" s="1"/>
</calcChain>
</file>

<file path=xl/sharedStrings.xml><?xml version="1.0" encoding="utf-8"?>
<sst xmlns="http://schemas.openxmlformats.org/spreadsheetml/2006/main" count="74" uniqueCount="45">
  <si>
    <t>Додаток 11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</si>
  <si>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</si>
  <si>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</si>
  <si>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</si>
  <si>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</si>
  <si>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</si>
  <si>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</si>
  <si>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</si>
  <si>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</si>
  <si>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</si>
  <si>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</si>
  <si>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1354500000</t>
  </si>
  <si>
    <t>I. Трансферти із загального фонду бюджету</t>
  </si>
  <si>
    <t>0219770</t>
  </si>
  <si>
    <t>9770</t>
  </si>
  <si>
    <t>Інші субвенції з місцевого бюджету</t>
  </si>
  <si>
    <t>1355800000</t>
  </si>
  <si>
    <t>Бюджет Івано-Франківської селищної територіальної громади</t>
  </si>
  <si>
    <t>0819770</t>
  </si>
  <si>
    <t>1310000000</t>
  </si>
  <si>
    <t>Обласний бюджет Львівської області</t>
  </si>
  <si>
    <t>1350800000</t>
  </si>
  <si>
    <t>Бюджет Заболотцівської сільської територіальної громади</t>
  </si>
  <si>
    <t>1357100000</t>
  </si>
  <si>
    <t>Бюджет Підкамінської селищної територіальної громади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</si>
  <si>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</si>
  <si>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</si>
  <si>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</si>
  <si>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</si>
  <si>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</si>
  <si>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</si>
  <si>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</si>
  <si>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</si>
  <si>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</si>
  <si>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</si>
  <si>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Районний бюджет Золочівського району</t>
  </si>
  <si>
    <t>Субвенція з місцевого бюджету державному бюджету на виконання програм соціально-економічного розвитку регіону</t>
  </si>
  <si>
    <t>Державний бюджет</t>
  </si>
  <si>
    <t>0379770</t>
  </si>
  <si>
    <t>0219730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</si>
  <si>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(поточний ремонт автомобільної дороги загального користування місцевого значення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</si>
  <si>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</si>
  <si>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до Прогнозу  бюджету  Бродівської міської територіальної громади на 2027-2029 роки</t>
  </si>
  <si>
    <t>Секретар виконавчого комітету</t>
  </si>
  <si>
    <t>Марія СТЕПАНКІВ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</si>
</sst>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3.5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8"/>
      <color indexed="63"/>
      <name val="Times New Roman"/>
      <family val="1"/>
      <charset val="204"/>
    </font>
    <font>
      <b/>
      <sz val="8"/>
      <color indexed="6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1" fillId="0" borderId="0" xfId="1" applyNumberFormat="1" applyAlignment="1">
      <alignment vertical="center"/>
    </xf>
    <xf numFmtId="0" fontId="7" fillId="2" borderId="10" xfId="1" applyFont="1" applyFill="1" applyBorder="1" applyAlignment="1">
      <alignment horizontal="center" vertical="center"/>
    </xf>
    <xf numFmtId="0" fontId="1" fillId="0" borderId="10" xfId="1" applyBorder="1" applyAlignment="1">
      <alignment vertical="center"/>
    </xf>
    <xf numFmtId="3" fontId="1" fillId="0" borderId="10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0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8" fillId="0" borderId="4" xfId="1" applyFont="1" applyBorder="1" applyAlignment="1">
      <alignment horizontal="center" wrapText="1"/>
    </xf>
    <xf numFmtId="0" fontId="8" fillId="0" borderId="7" xfId="1" applyFont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/>
    </xf>
    <xf numFmtId="3" fontId="1" fillId="3" borderId="10" xfId="1" applyNumberFormat="1" applyFill="1" applyBorder="1" applyAlignment="1">
      <alignment vertical="center"/>
    </xf>
    <xf numFmtId="0" fontId="7" fillId="3" borderId="10" xfId="1" applyFont="1" applyFill="1" applyBorder="1" applyAlignment="1">
      <alignment horizontal="center" vertical="center"/>
    </xf>
    <xf numFmtId="3" fontId="7" fillId="3" borderId="10" xfId="1" applyNumberFormat="1" applyFont="1" applyFill="1" applyBorder="1" applyAlignment="1">
      <alignment vertical="center" wrapText="1"/>
    </xf>
    <xf numFmtId="3" fontId="7" fillId="3" borderId="10" xfId="1" applyNumberFormat="1" applyFont="1" applyFill="1" applyBorder="1" applyAlignment="1">
      <alignment vertical="center"/>
    </xf>
    <xf numFmtId="49" fontId="7" fillId="3" borderId="10" xfId="1" applyNumberFormat="1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/>
    </xf>
    <xf numFmtId="0" fontId="11" fillId="3" borderId="10" xfId="0" applyFont="1" applyFill="1" applyBorder="1" applyAlignment="1">
      <alignment wrapText="1"/>
    </xf>
    <xf numFmtId="1" fontId="11" fillId="3" borderId="10" xfId="0" applyNumberFormat="1" applyFont="1" applyFill="1" applyBorder="1"/>
    <xf numFmtId="0" fontId="10" fillId="0" borderId="10" xfId="0" applyFont="1" applyBorder="1" applyAlignment="1">
      <alignment wrapText="1"/>
    </xf>
    <xf numFmtId="1" fontId="12" fillId="0" borderId="10" xfId="0" applyNumberFormat="1" applyFont="1" applyBorder="1"/>
    <xf numFmtId="3" fontId="7" fillId="4" borderId="10" xfId="1" applyNumberFormat="1" applyFont="1" applyFill="1" applyBorder="1" applyAlignment="1">
      <alignment horizontal="center" vertical="center"/>
    </xf>
    <xf numFmtId="49" fontId="7" fillId="4" borderId="10" xfId="1" applyNumberFormat="1" applyFont="1" applyFill="1" applyBorder="1" applyAlignment="1">
      <alignment horizontal="center" vertical="center"/>
    </xf>
    <xf numFmtId="3" fontId="7" fillId="4" borderId="10" xfId="1" applyNumberFormat="1" applyFont="1" applyFill="1" applyBorder="1" applyAlignment="1">
      <alignment horizontal="left" wrapText="1"/>
    </xf>
    <xf numFmtId="3" fontId="7" fillId="4" borderId="10" xfId="1" applyNumberFormat="1" applyFont="1" applyFill="1" applyBorder="1" applyAlignment="1">
      <alignment horizontal="right" vertical="center"/>
    </xf>
    <xf numFmtId="3" fontId="13" fillId="4" borderId="10" xfId="1" applyNumberFormat="1" applyFont="1" applyFill="1" applyBorder="1" applyAlignment="1">
      <alignment horizontal="right" vertical="center"/>
    </xf>
    <xf numFmtId="0" fontId="7" fillId="4" borderId="10" xfId="1" applyFont="1" applyFill="1" applyBorder="1" applyAlignment="1">
      <alignment horizontal="center" vertical="center"/>
    </xf>
    <xf numFmtId="0" fontId="1" fillId="4" borderId="10" xfId="1" applyFill="1" applyBorder="1" applyAlignment="1">
      <alignment horizontal="center" vertical="center"/>
    </xf>
    <xf numFmtId="3" fontId="1" fillId="4" borderId="10" xfId="1" applyNumberFormat="1" applyFill="1" applyBorder="1" applyAlignment="1">
      <alignment vertical="center" wrapText="1"/>
    </xf>
    <xf numFmtId="3" fontId="1" fillId="4" borderId="10" xfId="1" applyNumberFormat="1" applyFill="1" applyBorder="1" applyAlignment="1">
      <alignment vertical="center"/>
    </xf>
    <xf numFmtId="3" fontId="7" fillId="3" borderId="10" xfId="1" applyNumberFormat="1" applyFont="1" applyFill="1" applyBorder="1" applyAlignment="1">
      <alignment horizontal="center" vertical="center"/>
    </xf>
    <xf numFmtId="1" fontId="11" fillId="3" borderId="10" xfId="0" applyNumberFormat="1" applyFont="1" applyFill="1" applyBorder="1" applyAlignment="1">
      <alignment vertical="center"/>
    </xf>
    <xf numFmtId="3" fontId="7" fillId="3" borderId="10" xfId="1" applyNumberFormat="1" applyFont="1" applyFill="1" applyBorder="1" applyAlignment="1">
      <alignment horizontal="right" vertical="center"/>
    </xf>
    <xf numFmtId="0" fontId="10" fillId="0" borderId="10" xfId="0" applyFont="1" applyBorder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3" fontId="7" fillId="2" borderId="10" xfId="1" applyNumberFormat="1" applyFont="1" applyFill="1" applyBorder="1" applyAlignment="1">
      <alignment horizontal="center" vertical="center"/>
    </xf>
    <xf numFmtId="3" fontId="1" fillId="0" borderId="10" xfId="1" applyNumberFormat="1" applyBorder="1" applyAlignment="1">
      <alignment vertical="center"/>
    </xf>
    <xf numFmtId="0" fontId="14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8" fillId="0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horizontal="center" vertical="top"/>
    </xf>
    <xf numFmtId="0" fontId="17" fillId="0" borderId="0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126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topLeftCell="B19" workbookViewId="0">
      <selection activeCell="B41" sqref="B41:H42"/>
    </sheetView>
  </sheetViews>
  <sheetFormatPr defaultRowHeight="12.75" x14ac:dyDescent="0.2"/>
  <cols>
    <col min="1" max="1" width="0" style="1" hidden="1" customWidth="1"/>
    <col min="2" max="3" width="20.7109375" style="14" customWidth="1"/>
    <col min="4" max="4" width="50.7109375" style="13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 x14ac:dyDescent="0.2">
      <c r="C1" s="6"/>
      <c r="D1" s="11"/>
      <c r="E1" s="2"/>
      <c r="F1" s="2"/>
      <c r="G1" s="3" t="s">
        <v>0</v>
      </c>
      <c r="H1" s="2"/>
      <c r="I1" s="2"/>
    </row>
    <row r="2" spans="1:10" ht="28.5" customHeight="1" x14ac:dyDescent="0.2">
      <c r="C2" s="6"/>
      <c r="D2" s="11"/>
      <c r="E2" s="2"/>
      <c r="F2" s="2"/>
      <c r="G2" s="47" t="s">
        <v>42</v>
      </c>
      <c r="H2" s="47"/>
      <c r="I2" s="47"/>
    </row>
    <row r="3" spans="1:10" x14ac:dyDescent="0.2">
      <c r="B3" s="4"/>
      <c r="C3" s="6"/>
      <c r="D3" s="11"/>
      <c r="E3" s="2"/>
      <c r="F3" s="2"/>
      <c r="G3" s="2"/>
      <c r="H3" s="2"/>
      <c r="I3" s="2"/>
    </row>
    <row r="4" spans="1:10" ht="15.75" x14ac:dyDescent="0.2">
      <c r="B4" s="48" t="s">
        <v>1</v>
      </c>
      <c r="C4" s="48"/>
      <c r="D4" s="48"/>
      <c r="E4" s="48"/>
      <c r="F4" s="48"/>
      <c r="G4" s="48"/>
      <c r="H4" s="48"/>
      <c r="I4" s="48"/>
    </row>
    <row r="5" spans="1:10" x14ac:dyDescent="0.2">
      <c r="B5" s="17" t="s">
        <v>11</v>
      </c>
      <c r="C5" s="6"/>
      <c r="D5" s="11"/>
      <c r="E5" s="2"/>
      <c r="F5" s="2"/>
      <c r="G5" s="2"/>
      <c r="H5" s="2"/>
      <c r="I5" s="2"/>
    </row>
    <row r="6" spans="1:10" x14ac:dyDescent="0.2">
      <c r="B6" s="18" t="s">
        <v>2</v>
      </c>
      <c r="C6" s="6"/>
      <c r="D6" s="11"/>
      <c r="E6" s="2"/>
      <c r="F6" s="2"/>
      <c r="G6" s="2"/>
      <c r="H6" s="2"/>
      <c r="I6" s="2"/>
    </row>
    <row r="7" spans="1:10" x14ac:dyDescent="0.2">
      <c r="C7" s="6"/>
      <c r="D7" s="11"/>
      <c r="E7" s="2"/>
      <c r="F7" s="2"/>
      <c r="G7" s="2"/>
      <c r="H7" s="2"/>
      <c r="I7" s="5" t="s">
        <v>3</v>
      </c>
    </row>
    <row r="8" spans="1:10" ht="24.95" customHeight="1" x14ac:dyDescent="0.2">
      <c r="B8" s="49" t="s">
        <v>4</v>
      </c>
      <c r="C8" s="49" t="s">
        <v>5</v>
      </c>
      <c r="D8" s="51" t="s">
        <v>6</v>
      </c>
      <c r="E8" s="19" t="s">
        <v>30</v>
      </c>
      <c r="F8" s="19" t="s">
        <v>31</v>
      </c>
      <c r="G8" s="19" t="s">
        <v>32</v>
      </c>
      <c r="H8" s="19" t="s">
        <v>33</v>
      </c>
      <c r="I8" s="19" t="s">
        <v>34</v>
      </c>
    </row>
    <row r="9" spans="1:10" ht="24.95" customHeight="1" x14ac:dyDescent="0.2">
      <c r="B9" s="50"/>
      <c r="C9" s="50"/>
      <c r="D9" s="52"/>
      <c r="E9" s="20" t="s">
        <v>7</v>
      </c>
      <c r="F9" s="20" t="s">
        <v>8</v>
      </c>
      <c r="G9" s="20" t="s">
        <v>9</v>
      </c>
      <c r="H9" s="20" t="s">
        <v>9</v>
      </c>
      <c r="I9" s="20" t="s">
        <v>9</v>
      </c>
    </row>
    <row r="10" spans="1:10" x14ac:dyDescent="0.2">
      <c r="B10" s="21">
        <v>1</v>
      </c>
      <c r="C10" s="22">
        <v>2</v>
      </c>
      <c r="D10" s="22">
        <v>3</v>
      </c>
      <c r="E10" s="22">
        <v>4</v>
      </c>
      <c r="F10" s="22">
        <v>5</v>
      </c>
      <c r="G10" s="22">
        <v>6</v>
      </c>
      <c r="H10" s="22">
        <v>7</v>
      </c>
      <c r="I10" s="22">
        <v>8</v>
      </c>
    </row>
    <row r="11" spans="1:10" x14ac:dyDescent="0.2">
      <c r="A11" s="8">
        <v>1</v>
      </c>
      <c r="B11" s="53" t="s">
        <v>12</v>
      </c>
      <c r="C11" s="53"/>
      <c r="D11" s="53"/>
      <c r="E11" s="53"/>
      <c r="F11" s="53"/>
      <c r="G11" s="53"/>
      <c r="H11" s="54"/>
      <c r="I11" s="54"/>
      <c r="J11" s="7"/>
    </row>
    <row r="12" spans="1:10" ht="107.25" customHeight="1" x14ac:dyDescent="0.2">
      <c r="A12" s="8"/>
      <c r="B12" s="35" t="s">
        <v>39</v>
      </c>
      <c r="C12" s="34"/>
      <c r="D12" s="36" t="s">
        <v>40</v>
      </c>
      <c r="E12" s="37">
        <v>4500000</v>
      </c>
      <c r="F12" s="34"/>
      <c r="G12" s="34"/>
      <c r="H12" s="10"/>
      <c r="I12" s="10"/>
      <c r="J12" s="7"/>
    </row>
    <row r="13" spans="1:10" ht="19.5" customHeight="1" x14ac:dyDescent="0.2">
      <c r="A13" s="8"/>
      <c r="B13" s="34"/>
      <c r="C13" s="16" t="s">
        <v>19</v>
      </c>
      <c r="D13" s="12" t="s">
        <v>20</v>
      </c>
      <c r="E13" s="38">
        <v>4500000</v>
      </c>
      <c r="F13" s="34"/>
      <c r="G13" s="34"/>
      <c r="H13" s="10"/>
      <c r="I13" s="10"/>
      <c r="J13" s="7"/>
    </row>
    <row r="14" spans="1:10" ht="16.5" customHeight="1" x14ac:dyDescent="0.2">
      <c r="A14" s="9">
        <v>1</v>
      </c>
      <c r="B14" s="16" t="s">
        <v>13</v>
      </c>
      <c r="C14" s="16" t="s">
        <v>14</v>
      </c>
      <c r="D14" s="12" t="s">
        <v>15</v>
      </c>
      <c r="E14" s="10">
        <v>0</v>
      </c>
      <c r="F14" s="10">
        <v>535910</v>
      </c>
      <c r="G14" s="10">
        <v>733200</v>
      </c>
      <c r="H14" s="10">
        <v>787200</v>
      </c>
      <c r="I14" s="10">
        <v>832800</v>
      </c>
      <c r="J14" s="7"/>
    </row>
    <row r="15" spans="1:10" ht="25.5" x14ac:dyDescent="0.2">
      <c r="A15" s="9">
        <v>0</v>
      </c>
      <c r="B15" s="16"/>
      <c r="C15" s="16" t="s">
        <v>16</v>
      </c>
      <c r="D15" s="12" t="s">
        <v>17</v>
      </c>
      <c r="E15" s="10">
        <v>0</v>
      </c>
      <c r="F15" s="10">
        <v>535910</v>
      </c>
      <c r="G15" s="10">
        <v>733200</v>
      </c>
      <c r="H15" s="10">
        <v>787200</v>
      </c>
      <c r="I15" s="10">
        <v>832800</v>
      </c>
      <c r="J15" s="7"/>
    </row>
    <row r="16" spans="1:10" x14ac:dyDescent="0.2">
      <c r="A16" s="9">
        <v>1</v>
      </c>
      <c r="B16" s="16" t="s">
        <v>18</v>
      </c>
      <c r="C16" s="16" t="s">
        <v>14</v>
      </c>
      <c r="D16" s="12" t="s">
        <v>15</v>
      </c>
      <c r="E16" s="10">
        <v>2190189</v>
      </c>
      <c r="F16" s="10">
        <v>2390000</v>
      </c>
      <c r="G16" s="10">
        <v>2629000</v>
      </c>
      <c r="H16" s="10">
        <v>2847700</v>
      </c>
      <c r="I16" s="10">
        <v>3037600</v>
      </c>
      <c r="J16" s="7"/>
    </row>
    <row r="17" spans="1:10" x14ac:dyDescent="0.2">
      <c r="A17" s="9">
        <v>0</v>
      </c>
      <c r="B17" s="16"/>
      <c r="C17" s="16" t="s">
        <v>19</v>
      </c>
      <c r="D17" s="12" t="s">
        <v>20</v>
      </c>
      <c r="E17" s="10">
        <v>1600</v>
      </c>
      <c r="F17" s="10">
        <v>10000</v>
      </c>
      <c r="G17" s="10">
        <v>9000</v>
      </c>
      <c r="H17" s="10">
        <v>9800</v>
      </c>
      <c r="I17" s="10">
        <v>10400</v>
      </c>
      <c r="J17" s="7"/>
    </row>
    <row r="18" spans="1:10" ht="25.5" x14ac:dyDescent="0.2">
      <c r="A18" s="9">
        <v>0</v>
      </c>
      <c r="B18" s="16"/>
      <c r="C18" s="16" t="s">
        <v>21</v>
      </c>
      <c r="D18" s="12" t="s">
        <v>22</v>
      </c>
      <c r="E18" s="10">
        <v>912659</v>
      </c>
      <c r="F18" s="10">
        <v>1200000</v>
      </c>
      <c r="G18" s="10">
        <v>1320000</v>
      </c>
      <c r="H18" s="10">
        <v>1430000</v>
      </c>
      <c r="I18" s="10">
        <v>1525000</v>
      </c>
      <c r="J18" s="7"/>
    </row>
    <row r="19" spans="1:10" ht="25.5" x14ac:dyDescent="0.2">
      <c r="A19" s="9"/>
      <c r="B19" s="16"/>
      <c r="C19" s="16" t="s">
        <v>23</v>
      </c>
      <c r="D19" s="12" t="s">
        <v>24</v>
      </c>
      <c r="E19" s="10">
        <v>1275930</v>
      </c>
      <c r="F19" s="10">
        <v>1180000</v>
      </c>
      <c r="G19" s="10">
        <v>1300000</v>
      </c>
      <c r="H19" s="10">
        <v>1407900</v>
      </c>
      <c r="I19" s="10">
        <v>1502200</v>
      </c>
      <c r="J19" s="7"/>
    </row>
    <row r="20" spans="1:10" x14ac:dyDescent="0.2">
      <c r="A20" s="9"/>
      <c r="B20" s="28" t="s">
        <v>38</v>
      </c>
      <c r="C20" s="25" t="s">
        <v>14</v>
      </c>
      <c r="D20" s="26" t="s">
        <v>15</v>
      </c>
      <c r="E20" s="27">
        <v>135703</v>
      </c>
      <c r="F20" s="27"/>
      <c r="G20" s="27"/>
      <c r="H20" s="27"/>
      <c r="I20" s="27"/>
      <c r="J20" s="7"/>
    </row>
    <row r="21" spans="1:10" ht="20.25" customHeight="1" x14ac:dyDescent="0.2">
      <c r="A21" s="9">
        <v>0</v>
      </c>
      <c r="B21" s="16"/>
      <c r="C21" s="16" t="s">
        <v>19</v>
      </c>
      <c r="D21" s="12" t="s">
        <v>20</v>
      </c>
      <c r="E21" s="10">
        <v>135703</v>
      </c>
      <c r="F21" s="10">
        <v>1180000</v>
      </c>
      <c r="G21" s="10">
        <v>1300000</v>
      </c>
      <c r="H21" s="10">
        <v>1407900</v>
      </c>
      <c r="I21" s="10">
        <v>1502200</v>
      </c>
      <c r="J21" s="7"/>
    </row>
    <row r="22" spans="1:10" ht="26.25" customHeight="1" x14ac:dyDescent="0.2">
      <c r="A22" s="9"/>
      <c r="B22" s="29">
        <v>3719800</v>
      </c>
      <c r="C22" s="29">
        <v>9800</v>
      </c>
      <c r="D22" s="30" t="s">
        <v>36</v>
      </c>
      <c r="E22" s="44">
        <f>E23</f>
        <v>5199387</v>
      </c>
      <c r="F22" s="27">
        <f>F23</f>
        <v>10668000</v>
      </c>
      <c r="G22" s="27"/>
      <c r="H22" s="27"/>
      <c r="I22" s="27"/>
      <c r="J22" s="7"/>
    </row>
    <row r="23" spans="1:10" ht="23.25" customHeight="1" x14ac:dyDescent="0.25">
      <c r="A23" s="9"/>
      <c r="B23" s="23"/>
      <c r="C23" s="46">
        <v>99000000000</v>
      </c>
      <c r="D23" s="32" t="s">
        <v>37</v>
      </c>
      <c r="E23" s="33">
        <v>5199387</v>
      </c>
      <c r="F23" s="10">
        <v>10668000</v>
      </c>
      <c r="G23" s="10"/>
      <c r="H23" s="10"/>
      <c r="I23" s="10"/>
      <c r="J23" s="7"/>
    </row>
    <row r="24" spans="1:10" x14ac:dyDescent="0.2">
      <c r="A24" s="8">
        <v>1</v>
      </c>
      <c r="B24" s="53" t="s">
        <v>25</v>
      </c>
      <c r="C24" s="53"/>
      <c r="D24" s="53"/>
      <c r="E24" s="53"/>
      <c r="F24" s="53"/>
      <c r="G24" s="53"/>
      <c r="H24" s="54"/>
      <c r="I24" s="54"/>
      <c r="J24" s="7"/>
    </row>
    <row r="25" spans="1:10" ht="38.25" x14ac:dyDescent="0.2">
      <c r="A25" s="8"/>
      <c r="B25" s="25">
        <v>619720</v>
      </c>
      <c r="C25" s="25">
        <v>9720</v>
      </c>
      <c r="D25" s="26" t="s">
        <v>41</v>
      </c>
      <c r="E25" s="27"/>
      <c r="F25" s="45">
        <f>F26</f>
        <v>300000</v>
      </c>
      <c r="G25" s="43"/>
      <c r="H25" s="24"/>
      <c r="I25" s="24"/>
      <c r="J25" s="7"/>
    </row>
    <row r="26" spans="1:10" x14ac:dyDescent="0.2">
      <c r="A26" s="8"/>
      <c r="B26" s="39"/>
      <c r="C26" s="40">
        <v>13100000000</v>
      </c>
      <c r="D26" s="41" t="s">
        <v>20</v>
      </c>
      <c r="E26" s="42"/>
      <c r="F26" s="38">
        <v>300000</v>
      </c>
      <c r="G26" s="34"/>
      <c r="H26" s="42"/>
      <c r="I26" s="10"/>
      <c r="J26" s="7"/>
    </row>
    <row r="27" spans="1:10" x14ac:dyDescent="0.2">
      <c r="A27" s="9">
        <v>1</v>
      </c>
      <c r="B27" s="25" t="s">
        <v>13</v>
      </c>
      <c r="C27" s="25" t="s">
        <v>14</v>
      </c>
      <c r="D27" s="26" t="s">
        <v>15</v>
      </c>
      <c r="E27" s="27">
        <v>30000</v>
      </c>
      <c r="F27" s="27">
        <v>0</v>
      </c>
      <c r="G27" s="27">
        <v>0</v>
      </c>
      <c r="H27" s="27">
        <v>0</v>
      </c>
      <c r="I27" s="27">
        <v>0</v>
      </c>
      <c r="J27" s="7"/>
    </row>
    <row r="28" spans="1:10" x14ac:dyDescent="0.2">
      <c r="A28" s="9"/>
      <c r="B28" s="25"/>
      <c r="C28" s="16">
        <v>13100000000</v>
      </c>
      <c r="D28" s="12" t="s">
        <v>20</v>
      </c>
      <c r="E28" s="10">
        <v>30000</v>
      </c>
      <c r="F28" s="27"/>
      <c r="G28" s="27"/>
      <c r="H28" s="27"/>
      <c r="I28" s="27"/>
      <c r="J28" s="7"/>
    </row>
    <row r="29" spans="1:10" x14ac:dyDescent="0.2">
      <c r="A29" s="9"/>
      <c r="B29" s="28" t="s">
        <v>38</v>
      </c>
      <c r="C29" s="25" t="s">
        <v>14</v>
      </c>
      <c r="D29" s="26" t="s">
        <v>15</v>
      </c>
      <c r="E29" s="27">
        <v>850000</v>
      </c>
      <c r="F29" s="27"/>
      <c r="G29" s="27"/>
      <c r="H29" s="27"/>
      <c r="I29" s="27"/>
      <c r="J29" s="7"/>
    </row>
    <row r="30" spans="1:10" x14ac:dyDescent="0.2">
      <c r="A30" s="9">
        <v>0</v>
      </c>
      <c r="B30" s="16"/>
      <c r="C30" s="16">
        <v>13100000000</v>
      </c>
      <c r="D30" s="12" t="s">
        <v>20</v>
      </c>
      <c r="E30" s="10">
        <v>850000</v>
      </c>
      <c r="F30" s="10">
        <v>0</v>
      </c>
      <c r="G30" s="10">
        <v>0</v>
      </c>
      <c r="H30" s="10">
        <v>0</v>
      </c>
      <c r="I30" s="10">
        <v>0</v>
      </c>
      <c r="J30" s="7"/>
    </row>
    <row r="31" spans="1:10" x14ac:dyDescent="0.2">
      <c r="A31" s="9"/>
      <c r="B31" s="28" t="s">
        <v>38</v>
      </c>
      <c r="C31" s="25" t="s">
        <v>14</v>
      </c>
      <c r="D31" s="26" t="s">
        <v>15</v>
      </c>
      <c r="E31" s="27">
        <v>100000</v>
      </c>
      <c r="F31" s="10"/>
      <c r="G31" s="10"/>
      <c r="H31" s="10"/>
      <c r="I31" s="10"/>
      <c r="J31" s="7"/>
    </row>
    <row r="32" spans="1:10" x14ac:dyDescent="0.2">
      <c r="A32" s="9"/>
      <c r="B32" s="16"/>
      <c r="C32" s="16">
        <v>13307203000</v>
      </c>
      <c r="D32" s="12" t="s">
        <v>35</v>
      </c>
      <c r="E32" s="10">
        <v>100000</v>
      </c>
      <c r="F32" s="10"/>
      <c r="G32" s="10"/>
      <c r="H32" s="10"/>
      <c r="I32" s="10"/>
      <c r="J32" s="7"/>
    </row>
    <row r="33" spans="1:10" ht="38.25" x14ac:dyDescent="0.2">
      <c r="A33" s="9"/>
      <c r="B33" s="29">
        <v>3719800</v>
      </c>
      <c r="C33" s="29">
        <v>9800</v>
      </c>
      <c r="D33" s="30" t="s">
        <v>36</v>
      </c>
      <c r="E33" s="31">
        <f>E34</f>
        <v>7503599</v>
      </c>
      <c r="F33" s="27">
        <v>0</v>
      </c>
      <c r="G33" s="27">
        <v>0</v>
      </c>
      <c r="H33" s="27">
        <v>0</v>
      </c>
      <c r="I33" s="27">
        <v>0</v>
      </c>
      <c r="J33" s="7"/>
    </row>
    <row r="34" spans="1:10" ht="17.25" x14ac:dyDescent="0.25">
      <c r="A34" s="9"/>
      <c r="B34" s="23"/>
      <c r="C34" s="46">
        <v>99000000000</v>
      </c>
      <c r="D34" s="32" t="s">
        <v>37</v>
      </c>
      <c r="E34" s="33">
        <v>7503599</v>
      </c>
      <c r="F34" s="10">
        <v>0</v>
      </c>
      <c r="G34" s="10">
        <v>0</v>
      </c>
      <c r="H34" s="10">
        <v>0</v>
      </c>
      <c r="I34" s="10">
        <v>0</v>
      </c>
      <c r="J34" s="7"/>
    </row>
    <row r="35" spans="1:10" x14ac:dyDescent="0.2">
      <c r="A35" s="9">
        <v>1</v>
      </c>
      <c r="B35" s="16" t="s">
        <v>26</v>
      </c>
      <c r="C35" s="16" t="s">
        <v>26</v>
      </c>
      <c r="D35" s="12" t="s">
        <v>27</v>
      </c>
      <c r="E35" s="10">
        <f>E36+E37</f>
        <v>20508878</v>
      </c>
      <c r="F35" s="10">
        <f>F36+F37</f>
        <v>13893910</v>
      </c>
      <c r="G35" s="10">
        <v>3362200</v>
      </c>
      <c r="H35" s="10">
        <v>3634900</v>
      </c>
      <c r="I35" s="10">
        <v>3870400</v>
      </c>
      <c r="J35" s="7"/>
    </row>
    <row r="36" spans="1:10" x14ac:dyDescent="0.2">
      <c r="A36" s="9">
        <v>1</v>
      </c>
      <c r="B36" s="16" t="s">
        <v>26</v>
      </c>
      <c r="C36" s="16" t="s">
        <v>26</v>
      </c>
      <c r="D36" s="12" t="s">
        <v>28</v>
      </c>
      <c r="E36" s="10">
        <f>E12+E14+E16+E20+E22</f>
        <v>12025279</v>
      </c>
      <c r="F36" s="27">
        <f>F12+F14+F16+F20+F22</f>
        <v>13593910</v>
      </c>
      <c r="G36" s="10">
        <v>3362200</v>
      </c>
      <c r="H36" s="10">
        <v>3634900</v>
      </c>
      <c r="I36" s="10">
        <v>3870400</v>
      </c>
      <c r="J36" s="7"/>
    </row>
    <row r="37" spans="1:10" x14ac:dyDescent="0.2">
      <c r="A37" s="9">
        <v>1</v>
      </c>
      <c r="B37" s="16" t="s">
        <v>26</v>
      </c>
      <c r="C37" s="16" t="s">
        <v>26</v>
      </c>
      <c r="D37" s="12" t="s">
        <v>29</v>
      </c>
      <c r="E37" s="10">
        <f>E27+E29+E31+E33</f>
        <v>8483599</v>
      </c>
      <c r="F37" s="10">
        <f>F25</f>
        <v>300000</v>
      </c>
      <c r="G37" s="10">
        <v>0</v>
      </c>
      <c r="H37" s="10">
        <v>0</v>
      </c>
      <c r="I37" s="10">
        <v>0</v>
      </c>
      <c r="J37" s="7"/>
    </row>
    <row r="39" spans="1:10" x14ac:dyDescent="0.2">
      <c r="B39" s="15"/>
      <c r="C39" s="6"/>
      <c r="D39" s="11"/>
      <c r="E39" s="6"/>
      <c r="F39" s="6"/>
      <c r="G39" s="6"/>
      <c r="H39" s="6"/>
      <c r="I39" s="6"/>
    </row>
    <row r="40" spans="1:10" x14ac:dyDescent="0.2">
      <c r="B40" s="15"/>
      <c r="C40" s="6"/>
      <c r="D40" s="11"/>
      <c r="E40" s="2"/>
      <c r="F40" s="2"/>
      <c r="G40" s="2"/>
      <c r="H40" s="2"/>
      <c r="I40" s="2"/>
    </row>
    <row r="41" spans="1:10" ht="12.75" customHeight="1" x14ac:dyDescent="0.2">
      <c r="B41" s="55" t="s">
        <v>43</v>
      </c>
      <c r="C41" s="55"/>
      <c r="D41" s="56"/>
      <c r="E41" s="57"/>
      <c r="F41" s="58"/>
      <c r="G41" s="59" t="s">
        <v>44</v>
      </c>
      <c r="H41" s="59"/>
    </row>
    <row r="42" spans="1:10" x14ac:dyDescent="0.2">
      <c r="B42" s="55"/>
      <c r="C42" s="55"/>
      <c r="D42" s="60" t="s">
        <v>10</v>
      </c>
      <c r="E42" s="60"/>
      <c r="F42" s="58"/>
      <c r="G42" s="61"/>
      <c r="H42" s="61"/>
    </row>
  </sheetData>
  <mergeCells count="10">
    <mergeCell ref="G41:H41"/>
    <mergeCell ref="G42:H42"/>
    <mergeCell ref="B11:I11"/>
    <mergeCell ref="B24:I24"/>
    <mergeCell ref="B41:C42"/>
    <mergeCell ref="G2:I2"/>
    <mergeCell ref="B4:I4"/>
    <mergeCell ref="B8:B9"/>
    <mergeCell ref="C8:C9"/>
    <mergeCell ref="D8:D9"/>
  </mergeCells>
  <conditionalFormatting sqref="B11:B19 B35:B37 B30 B32 B21 B24 B27:B28">
    <cfRule type="expression" dxfId="125" priority="113" stopIfTrue="1">
      <formula>A11=1</formula>
    </cfRule>
    <cfRule type="expression" dxfId="124" priority="114" stopIfTrue="1">
      <formula>A11=2</formula>
    </cfRule>
  </conditionalFormatting>
  <conditionalFormatting sqref="C14:C18 C27 C35:C37 C30 C32">
    <cfRule type="expression" dxfId="123" priority="115" stopIfTrue="1">
      <formula>A14=1</formula>
    </cfRule>
    <cfRule type="expression" dxfId="122" priority="116" stopIfTrue="1">
      <formula>A14=2</formula>
    </cfRule>
  </conditionalFormatting>
  <conditionalFormatting sqref="D14:D18 D27 D35:D37 D30 D32">
    <cfRule type="expression" dxfId="121" priority="117" stopIfTrue="1">
      <formula>A14=1</formula>
    </cfRule>
    <cfRule type="expression" dxfId="120" priority="118" stopIfTrue="1">
      <formula>A14=2</formula>
    </cfRule>
  </conditionalFormatting>
  <conditionalFormatting sqref="E14:E18 E27 E35:E37 E30 E32 E20:E21">
    <cfRule type="expression" dxfId="119" priority="119" stopIfTrue="1">
      <formula>A14=1</formula>
    </cfRule>
    <cfRule type="expression" dxfId="118" priority="120" stopIfTrue="1">
      <formula>A14=2</formula>
    </cfRule>
  </conditionalFormatting>
  <conditionalFormatting sqref="F14:F18 F35 F27:F32 F20:F23 F37">
    <cfRule type="expression" dxfId="117" priority="121" stopIfTrue="1">
      <formula>A14=1</formula>
    </cfRule>
    <cfRule type="expression" dxfId="116" priority="122" stopIfTrue="1">
      <formula>A14=2</formula>
    </cfRule>
  </conditionalFormatting>
  <conditionalFormatting sqref="G14:G18 G35:G37 G27:G32 G20:G23">
    <cfRule type="expression" dxfId="115" priority="123" stopIfTrue="1">
      <formula>A14=1</formula>
    </cfRule>
    <cfRule type="expression" dxfId="114" priority="124" stopIfTrue="1">
      <formula>A14=2</formula>
    </cfRule>
  </conditionalFormatting>
  <conditionalFormatting sqref="H14:H18 H35:H37 H27:H32 H20:H23">
    <cfRule type="expression" dxfId="113" priority="125" stopIfTrue="1">
      <formula>A14=1</formula>
    </cfRule>
    <cfRule type="expression" dxfId="112" priority="126" stopIfTrue="1">
      <formula>A14=2</formula>
    </cfRule>
  </conditionalFormatting>
  <conditionalFormatting sqref="I14:I18 I35:I37 I27:I32 I20:I23">
    <cfRule type="expression" dxfId="111" priority="127" stopIfTrue="1">
      <formula>A14=1</formula>
    </cfRule>
    <cfRule type="expression" dxfId="110" priority="128" stopIfTrue="1">
      <formula>A14=2</formula>
    </cfRule>
  </conditionalFormatting>
  <conditionalFormatting sqref="B39:B40 B43:B44">
    <cfRule type="expression" dxfId="109" priority="97" stopIfTrue="1">
      <formula>A39=1</formula>
    </cfRule>
    <cfRule type="expression" dxfId="108" priority="98" stopIfTrue="1">
      <formula>A39=2</formula>
    </cfRule>
  </conditionalFormatting>
  <conditionalFormatting sqref="C39:C40 C43:C44">
    <cfRule type="expression" dxfId="107" priority="99" stopIfTrue="1">
      <formula>A39=1</formula>
    </cfRule>
    <cfRule type="expression" dxfId="106" priority="100" stopIfTrue="1">
      <formula>A39=2</formula>
    </cfRule>
  </conditionalFormatting>
  <conditionalFormatting sqref="D39:D40 D43:D44">
    <cfRule type="expression" dxfId="105" priority="101" stopIfTrue="1">
      <formula>A39=1</formula>
    </cfRule>
    <cfRule type="expression" dxfId="104" priority="102" stopIfTrue="1">
      <formula>A39=2</formula>
    </cfRule>
  </conditionalFormatting>
  <conditionalFormatting sqref="E39:E40 E43:E44">
    <cfRule type="expression" dxfId="103" priority="103" stopIfTrue="1">
      <formula>A39=1</formula>
    </cfRule>
    <cfRule type="expression" dxfId="102" priority="104" stopIfTrue="1">
      <formula>A39=2</formula>
    </cfRule>
  </conditionalFormatting>
  <conditionalFormatting sqref="F39:F40 F43:F44">
    <cfRule type="expression" dxfId="101" priority="105" stopIfTrue="1">
      <formula>A39=1</formula>
    </cfRule>
    <cfRule type="expression" dxfId="100" priority="106" stopIfTrue="1">
      <formula>A39=2</formula>
    </cfRule>
  </conditionalFormatting>
  <conditionalFormatting sqref="G39:G40 G43:G44">
    <cfRule type="expression" dxfId="99" priority="107" stopIfTrue="1">
      <formula>A39=1</formula>
    </cfRule>
    <cfRule type="expression" dxfId="98" priority="108" stopIfTrue="1">
      <formula>A39=2</formula>
    </cfRule>
  </conditionalFormatting>
  <conditionalFormatting sqref="H39:H40 H43:H44">
    <cfRule type="expression" dxfId="97" priority="109" stopIfTrue="1">
      <formula>A39=1</formula>
    </cfRule>
    <cfRule type="expression" dxfId="96" priority="110" stopIfTrue="1">
      <formula>A39=2</formula>
    </cfRule>
  </conditionalFormatting>
  <conditionalFormatting sqref="I39:I44">
    <cfRule type="expression" dxfId="95" priority="111" stopIfTrue="1">
      <formula>A39=1</formula>
    </cfRule>
    <cfRule type="expression" dxfId="94" priority="112" stopIfTrue="1">
      <formula>A39=2</formula>
    </cfRule>
  </conditionalFormatting>
  <conditionalFormatting sqref="B33:B34">
    <cfRule type="expression" dxfId="93" priority="81" stopIfTrue="1">
      <formula>A33=1</formula>
    </cfRule>
    <cfRule type="expression" dxfId="92" priority="82" stopIfTrue="1">
      <formula>A33=2</formula>
    </cfRule>
  </conditionalFormatting>
  <conditionalFormatting sqref="C33">
    <cfRule type="expression" dxfId="91" priority="83" stopIfTrue="1">
      <formula>A33=1</formula>
    </cfRule>
    <cfRule type="expression" dxfId="90" priority="84" stopIfTrue="1">
      <formula>A33=2</formula>
    </cfRule>
  </conditionalFormatting>
  <conditionalFormatting sqref="D33:D34">
    <cfRule type="expression" dxfId="89" priority="85" stopIfTrue="1">
      <formula>A33=1</formula>
    </cfRule>
    <cfRule type="expression" dxfId="88" priority="86" stopIfTrue="1">
      <formula>A33=2</formula>
    </cfRule>
  </conditionalFormatting>
  <conditionalFormatting sqref="E33:E34">
    <cfRule type="expression" dxfId="87" priority="87" stopIfTrue="1">
      <formula>A33=1</formula>
    </cfRule>
    <cfRule type="expression" dxfId="86" priority="88" stopIfTrue="1">
      <formula>A33=2</formula>
    </cfRule>
  </conditionalFormatting>
  <conditionalFormatting sqref="F33:F34">
    <cfRule type="expression" dxfId="85" priority="89" stopIfTrue="1">
      <formula>A33=1</formula>
    </cfRule>
    <cfRule type="expression" dxfId="84" priority="90" stopIfTrue="1">
      <formula>A33=2</formula>
    </cfRule>
  </conditionalFormatting>
  <conditionalFormatting sqref="G33:G34">
    <cfRule type="expression" dxfId="83" priority="91" stopIfTrue="1">
      <formula>A33=1</formula>
    </cfRule>
    <cfRule type="expression" dxfId="82" priority="92" stopIfTrue="1">
      <formula>A33=2</formula>
    </cfRule>
  </conditionalFormatting>
  <conditionalFormatting sqref="H33:H34">
    <cfRule type="expression" dxfId="81" priority="93" stopIfTrue="1">
      <formula>A33=1</formula>
    </cfRule>
    <cfRule type="expression" dxfId="80" priority="94" stopIfTrue="1">
      <formula>A33=2</formula>
    </cfRule>
  </conditionalFormatting>
  <conditionalFormatting sqref="I33:I34">
    <cfRule type="expression" dxfId="79" priority="95" stopIfTrue="1">
      <formula>A33=1</formula>
    </cfRule>
    <cfRule type="expression" dxfId="78" priority="96" stopIfTrue="1">
      <formula>A33=2</formula>
    </cfRule>
  </conditionalFormatting>
  <conditionalFormatting sqref="B29">
    <cfRule type="expression" dxfId="77" priority="71" stopIfTrue="1">
      <formula>A29=1</formula>
    </cfRule>
    <cfRule type="expression" dxfId="76" priority="72" stopIfTrue="1">
      <formula>A29=2</formula>
    </cfRule>
  </conditionalFormatting>
  <conditionalFormatting sqref="C29">
    <cfRule type="expression" dxfId="75" priority="75" stopIfTrue="1">
      <formula>A29=1</formula>
    </cfRule>
    <cfRule type="expression" dxfId="74" priority="76" stopIfTrue="1">
      <formula>A29=2</formula>
    </cfRule>
  </conditionalFormatting>
  <conditionalFormatting sqref="D29">
    <cfRule type="expression" dxfId="73" priority="77" stopIfTrue="1">
      <formula>A29=1</formula>
    </cfRule>
    <cfRule type="expression" dxfId="72" priority="78" stopIfTrue="1">
      <formula>A29=2</formula>
    </cfRule>
  </conditionalFormatting>
  <conditionalFormatting sqref="E29">
    <cfRule type="expression" dxfId="71" priority="79" stopIfTrue="1">
      <formula>A29=1</formula>
    </cfRule>
    <cfRule type="expression" dxfId="70" priority="80" stopIfTrue="1">
      <formula>A29=2</formula>
    </cfRule>
  </conditionalFormatting>
  <conditionalFormatting sqref="B31">
    <cfRule type="expression" dxfId="69" priority="69" stopIfTrue="1">
      <formula>A31=1</formula>
    </cfRule>
    <cfRule type="expression" dxfId="68" priority="70" stopIfTrue="1">
      <formula>A31=2</formula>
    </cfRule>
  </conditionalFormatting>
  <conditionalFormatting sqref="C31">
    <cfRule type="expression" dxfId="67" priority="63" stopIfTrue="1">
      <formula>A31=1</formula>
    </cfRule>
    <cfRule type="expression" dxfId="66" priority="64" stopIfTrue="1">
      <formula>A31=2</formula>
    </cfRule>
  </conditionalFormatting>
  <conditionalFormatting sqref="D31">
    <cfRule type="expression" dxfId="65" priority="65" stopIfTrue="1">
      <formula>A31=1</formula>
    </cfRule>
    <cfRule type="expression" dxfId="64" priority="66" stopIfTrue="1">
      <formula>A31=2</formula>
    </cfRule>
  </conditionalFormatting>
  <conditionalFormatting sqref="E31">
    <cfRule type="expression" dxfId="63" priority="67" stopIfTrue="1">
      <formula>A31=1</formula>
    </cfRule>
    <cfRule type="expression" dxfId="62" priority="68" stopIfTrue="1">
      <formula>A31=2</formula>
    </cfRule>
  </conditionalFormatting>
  <conditionalFormatting sqref="C28">
    <cfRule type="expression" dxfId="61" priority="57" stopIfTrue="1">
      <formula>A28=1</formula>
    </cfRule>
    <cfRule type="expression" dxfId="60" priority="58" stopIfTrue="1">
      <formula>A28=2</formula>
    </cfRule>
  </conditionalFormatting>
  <conditionalFormatting sqref="D28">
    <cfRule type="expression" dxfId="59" priority="59" stopIfTrue="1">
      <formula>A28=1</formula>
    </cfRule>
    <cfRule type="expression" dxfId="58" priority="60" stopIfTrue="1">
      <formula>A28=2</formula>
    </cfRule>
  </conditionalFormatting>
  <conditionalFormatting sqref="E28">
    <cfRule type="expression" dxfId="57" priority="61" stopIfTrue="1">
      <formula>A28=1</formula>
    </cfRule>
    <cfRule type="expression" dxfId="56" priority="62" stopIfTrue="1">
      <formula>A28=2</formula>
    </cfRule>
  </conditionalFormatting>
  <conditionalFormatting sqref="C34">
    <cfRule type="expression" dxfId="55" priority="55" stopIfTrue="1">
      <formula>B34=1</formula>
    </cfRule>
    <cfRule type="expression" dxfId="54" priority="56" stopIfTrue="1">
      <formula>B34=2</formula>
    </cfRule>
  </conditionalFormatting>
  <conditionalFormatting sqref="C13">
    <cfRule type="expression" dxfId="53" priority="51" stopIfTrue="1">
      <formula>A13=1</formula>
    </cfRule>
    <cfRule type="expression" dxfId="52" priority="52" stopIfTrue="1">
      <formula>A13=2</formula>
    </cfRule>
  </conditionalFormatting>
  <conditionalFormatting sqref="D13">
    <cfRule type="expression" dxfId="51" priority="53" stopIfTrue="1">
      <formula>A13=1</formula>
    </cfRule>
    <cfRule type="expression" dxfId="50" priority="54" stopIfTrue="1">
      <formula>A13=2</formula>
    </cfRule>
  </conditionalFormatting>
  <conditionalFormatting sqref="C19">
    <cfRule type="expression" dxfId="49" priority="37" stopIfTrue="1">
      <formula>A19=1</formula>
    </cfRule>
    <cfRule type="expression" dxfId="48" priority="38" stopIfTrue="1">
      <formula>A19=2</formula>
    </cfRule>
  </conditionalFormatting>
  <conditionalFormatting sqref="D19">
    <cfRule type="expression" dxfId="47" priority="39" stopIfTrue="1">
      <formula>A19=1</formula>
    </cfRule>
    <cfRule type="expression" dxfId="46" priority="40" stopIfTrue="1">
      <formula>A19=2</formula>
    </cfRule>
  </conditionalFormatting>
  <conditionalFormatting sqref="E19">
    <cfRule type="expression" dxfId="45" priority="41" stopIfTrue="1">
      <formula>A19=1</formula>
    </cfRule>
    <cfRule type="expression" dxfId="44" priority="42" stopIfTrue="1">
      <formula>A19=2</formula>
    </cfRule>
  </conditionalFormatting>
  <conditionalFormatting sqref="F19">
    <cfRule type="expression" dxfId="43" priority="43" stopIfTrue="1">
      <formula>A19=1</formula>
    </cfRule>
    <cfRule type="expression" dxfId="42" priority="44" stopIfTrue="1">
      <formula>A19=2</formula>
    </cfRule>
  </conditionalFormatting>
  <conditionalFormatting sqref="G19">
    <cfRule type="expression" dxfId="41" priority="45" stopIfTrue="1">
      <formula>A19=1</formula>
    </cfRule>
    <cfRule type="expression" dxfId="40" priority="46" stopIfTrue="1">
      <formula>A19=2</formula>
    </cfRule>
  </conditionalFormatting>
  <conditionalFormatting sqref="H19">
    <cfRule type="expression" dxfId="39" priority="47" stopIfTrue="1">
      <formula>A19=1</formula>
    </cfRule>
    <cfRule type="expression" dxfId="38" priority="48" stopIfTrue="1">
      <formula>A19=2</formula>
    </cfRule>
  </conditionalFormatting>
  <conditionalFormatting sqref="I19">
    <cfRule type="expression" dxfId="37" priority="49" stopIfTrue="1">
      <formula>A19=1</formula>
    </cfRule>
    <cfRule type="expression" dxfId="36" priority="50" stopIfTrue="1">
      <formula>A19=2</formula>
    </cfRule>
  </conditionalFormatting>
  <conditionalFormatting sqref="C21">
    <cfRule type="expression" dxfId="35" priority="33" stopIfTrue="1">
      <formula>A21=1</formula>
    </cfRule>
    <cfRule type="expression" dxfId="34" priority="34" stopIfTrue="1">
      <formula>A21=2</formula>
    </cfRule>
  </conditionalFormatting>
  <conditionalFormatting sqref="D21">
    <cfRule type="expression" dxfId="33" priority="35" stopIfTrue="1">
      <formula>A21=1</formula>
    </cfRule>
    <cfRule type="expression" dxfId="32" priority="36" stopIfTrue="1">
      <formula>A21=2</formula>
    </cfRule>
  </conditionalFormatting>
  <conditionalFormatting sqref="B20">
    <cfRule type="expression" dxfId="31" priority="31" stopIfTrue="1">
      <formula>A20=1</formula>
    </cfRule>
    <cfRule type="expression" dxfId="30" priority="32" stopIfTrue="1">
      <formula>A20=2</formula>
    </cfRule>
  </conditionalFormatting>
  <conditionalFormatting sqref="C20">
    <cfRule type="expression" dxfId="29" priority="27" stopIfTrue="1">
      <formula>A20=1</formula>
    </cfRule>
    <cfRule type="expression" dxfId="28" priority="28" stopIfTrue="1">
      <formula>A20=2</formula>
    </cfRule>
  </conditionalFormatting>
  <conditionalFormatting sqref="D20">
    <cfRule type="expression" dxfId="27" priority="29" stopIfTrue="1">
      <formula>A20=1</formula>
    </cfRule>
    <cfRule type="expression" dxfId="26" priority="30" stopIfTrue="1">
      <formula>A20=2</formula>
    </cfRule>
  </conditionalFormatting>
  <conditionalFormatting sqref="B22:B23">
    <cfRule type="expression" dxfId="25" priority="19" stopIfTrue="1">
      <formula>A22=1</formula>
    </cfRule>
    <cfRule type="expression" dxfId="24" priority="20" stopIfTrue="1">
      <formula>A22=2</formula>
    </cfRule>
  </conditionalFormatting>
  <conditionalFormatting sqref="C22">
    <cfRule type="expression" dxfId="23" priority="21" stopIfTrue="1">
      <formula>A22=1</formula>
    </cfRule>
    <cfRule type="expression" dxfId="22" priority="22" stopIfTrue="1">
      <formula>A22=2</formula>
    </cfRule>
  </conditionalFormatting>
  <conditionalFormatting sqref="D22:D23">
    <cfRule type="expression" dxfId="21" priority="23" stopIfTrue="1">
      <formula>A22=1</formula>
    </cfRule>
    <cfRule type="expression" dxfId="20" priority="24" stopIfTrue="1">
      <formula>A22=2</formula>
    </cfRule>
  </conditionalFormatting>
  <conditionalFormatting sqref="E22:E23">
    <cfRule type="expression" dxfId="19" priority="25" stopIfTrue="1">
      <formula>A22=1</formula>
    </cfRule>
    <cfRule type="expression" dxfId="18" priority="26" stopIfTrue="1">
      <formula>A22=2</formula>
    </cfRule>
  </conditionalFormatting>
  <conditionalFormatting sqref="C23">
    <cfRule type="expression" dxfId="17" priority="17" stopIfTrue="1">
      <formula>B23=1</formula>
    </cfRule>
    <cfRule type="expression" dxfId="16" priority="18" stopIfTrue="1">
      <formula>B23=2</formula>
    </cfRule>
  </conditionalFormatting>
  <conditionalFormatting sqref="B25:B26">
    <cfRule type="expression" dxfId="15" priority="9" stopIfTrue="1">
      <formula>A25=1</formula>
    </cfRule>
    <cfRule type="expression" dxfId="14" priority="10" stopIfTrue="1">
      <formula>A25=2</formula>
    </cfRule>
  </conditionalFormatting>
  <conditionalFormatting sqref="C25">
    <cfRule type="expression" dxfId="13" priority="11" stopIfTrue="1">
      <formula>A25=1</formula>
    </cfRule>
    <cfRule type="expression" dxfId="12" priority="12" stopIfTrue="1">
      <formula>A25=2</formula>
    </cfRule>
  </conditionalFormatting>
  <conditionalFormatting sqref="D25">
    <cfRule type="expression" dxfId="11" priority="13" stopIfTrue="1">
      <formula>A25=1</formula>
    </cfRule>
    <cfRule type="expression" dxfId="10" priority="14" stopIfTrue="1">
      <formula>A25=2</formula>
    </cfRule>
  </conditionalFormatting>
  <conditionalFormatting sqref="E25">
    <cfRule type="expression" dxfId="9" priority="15" stopIfTrue="1">
      <formula>A25=1</formula>
    </cfRule>
    <cfRule type="expression" dxfId="8" priority="16" stopIfTrue="1">
      <formula>A25=2</formula>
    </cfRule>
  </conditionalFormatting>
  <conditionalFormatting sqref="C26">
    <cfRule type="expression" dxfId="7" priority="3" stopIfTrue="1">
      <formula>A26=1</formula>
    </cfRule>
    <cfRule type="expression" dxfId="6" priority="4" stopIfTrue="1">
      <formula>A26=2</formula>
    </cfRule>
  </conditionalFormatting>
  <conditionalFormatting sqref="D26">
    <cfRule type="expression" dxfId="5" priority="5" stopIfTrue="1">
      <formula>A26=1</formula>
    </cfRule>
    <cfRule type="expression" dxfId="4" priority="6" stopIfTrue="1">
      <formula>A26=2</formula>
    </cfRule>
  </conditionalFormatting>
  <conditionalFormatting sqref="E26">
    <cfRule type="expression" dxfId="3" priority="7" stopIfTrue="1">
      <formula>A26=1</formula>
    </cfRule>
    <cfRule type="expression" dxfId="2" priority="8" stopIfTrue="1">
      <formula>A26=2</formula>
    </cfRule>
  </conditionalFormatting>
  <conditionalFormatting sqref="F36">
    <cfRule type="expression" dxfId="1" priority="1" stopIfTrue="1">
      <formula>B36=1</formula>
    </cfRule>
    <cfRule type="expression" dxfId="0" priority="2" stopIfTrue="1">
      <formula>B36=2</formula>
    </cfRule>
  </conditionalFormatting>
  <pageMargins left="0.39370078740157483" right="0.39370078740157483" top="0.39370078740157483" bottom="0.39370078740157483" header="0.39370078740157483" footer="0.23622047244094491"/>
  <pageSetup paperSize="9" scale="59" fitToHeight="50" orientation="portrait" horizontalDpi="300" verticalDpi="3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1354500000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20230629</dc:creator>
  <cp:lastModifiedBy>20230629</cp:lastModifiedBy>
  <cp:lastPrinted>2026-08-19T15:45:35Z</cp:lastPrinted>
  <dcterms:created xsi:type="dcterms:W3CDTF">2026-08-18T16:30:26Z</dcterms:created>
  <dcterms:modified xsi:type="dcterms:W3CDTF">2026-08-20T12:08:21Z</dcterms:modified>
</cp:coreProperties>
</file>